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05" yWindow="330" windowWidth="26010" windowHeight="12165" firstSheet="1" activeTab="1"/>
  </bookViews>
  <sheets>
    <sheet name="fieldLists" sheetId="4" state="hidden" r:id="rId1"/>
    <sheet name="metaTemplate" sheetId="2" r:id="rId2"/>
    <sheet name="data_collect" sheetId="5" state="hidden" r:id="rId3"/>
  </sheets>
  <definedNames>
    <definedName name="_xlnm.Print_Area" localSheetId="1">metaTemplate!$A$1:$I$54</definedName>
  </definedNames>
  <calcPr calcId="145621"/>
</workbook>
</file>

<file path=xl/calcChain.xml><?xml version="1.0" encoding="utf-8"?>
<calcChain xmlns="http://schemas.openxmlformats.org/spreadsheetml/2006/main">
  <c r="AL2" i="5" l="1"/>
  <c r="AJ2" i="5"/>
  <c r="AI2" i="5"/>
  <c r="AH2" i="5"/>
  <c r="AC2" i="5"/>
  <c r="AB2" i="5"/>
  <c r="AE2" i="5"/>
  <c r="AG2" i="5"/>
  <c r="Z2" i="5"/>
  <c r="X2" i="5"/>
  <c r="U2" i="5"/>
  <c r="S2" i="5"/>
  <c r="R2" i="5"/>
  <c r="P2" i="5"/>
  <c r="N2" i="5"/>
  <c r="L2" i="5"/>
  <c r="J2" i="5"/>
  <c r="H2" i="5"/>
  <c r="G2" i="5"/>
  <c r="E2" i="5"/>
  <c r="C2" i="5"/>
  <c r="B2" i="5"/>
  <c r="E52" i="2" l="1"/>
  <c r="AK2" i="5" s="1"/>
  <c r="E28" i="2"/>
  <c r="Y2" i="5" s="1"/>
  <c r="E26" i="2"/>
  <c r="W2" i="5" s="1"/>
  <c r="E12" i="2"/>
  <c r="I2" i="5" s="1"/>
  <c r="E7" i="2"/>
  <c r="D2" i="5" s="1"/>
</calcChain>
</file>

<file path=xl/comments1.xml><?xml version="1.0" encoding="utf-8"?>
<comments xmlns="http://schemas.openxmlformats.org/spreadsheetml/2006/main">
  <authors>
    <author>Andrea de Bono</author>
  </authors>
  <commentList>
    <comment ref="D36" authorId="0">
      <text>
        <r>
          <rPr>
            <b/>
            <sz val="8"/>
            <color indexed="81"/>
            <rFont val="Tahoma"/>
            <family val="2"/>
          </rPr>
          <t>Andrea de Bono:</t>
        </r>
        <r>
          <rPr>
            <sz val="8"/>
            <color indexed="81"/>
            <rFont val="Tahoma"/>
            <family val="2"/>
          </rPr>
          <t xml:space="preserve">
Please no special charaters, no spaces</t>
        </r>
      </text>
    </comment>
  </commentList>
</comments>
</file>

<file path=xl/connections.xml><?xml version="1.0" encoding="utf-8"?>
<connections xmlns="http://schemas.openxmlformats.org/spreadsheetml/2006/main">
  <connection id="1" name="TwapEmpty_iso19139" type="4" refreshedVersion="0" background="1">
    <webPr xml="1" sourceData="1" url="F:\Projects_actual\TWAP\data\Templates_metadata\TwapEmpty_iso19139.xml" htmlTables="1" htmlFormat="all"/>
  </connection>
</connections>
</file>

<file path=xl/sharedStrings.xml><?xml version="1.0" encoding="utf-8"?>
<sst xmlns="http://schemas.openxmlformats.org/spreadsheetml/2006/main" count="232" uniqueCount="167">
  <si>
    <t>IDENTIFICATION INFO</t>
  </si>
  <si>
    <t>instructions</t>
  </si>
  <si>
    <t>Examples</t>
  </si>
  <si>
    <t>Dataset Title:</t>
  </si>
  <si>
    <t>The name of the dataset.</t>
  </si>
  <si>
    <t>Populated places</t>
  </si>
  <si>
    <t>Date:</t>
  </si>
  <si>
    <t>Date type:</t>
  </si>
  <si>
    <t>Choose an item.</t>
  </si>
  <si>
    <t>Publication</t>
  </si>
  <si>
    <t>Abstract</t>
  </si>
  <si>
    <t>Point of Contact:</t>
  </si>
  <si>
    <t>Individual name</t>
  </si>
  <si>
    <t>Name of person responsible of the dataset</t>
  </si>
  <si>
    <t>M.Diop</t>
  </si>
  <si>
    <t>Organisation name:</t>
  </si>
  <si>
    <t>Name of organisation</t>
  </si>
  <si>
    <t>Agence Nationale de la Statistique et de la Démographie (ANSD)</t>
  </si>
  <si>
    <t>Role:</t>
  </si>
  <si>
    <t>Originator</t>
  </si>
  <si>
    <t>Electronic mail address:</t>
  </si>
  <si>
    <t>Free text</t>
  </si>
  <si>
    <t xml:space="preserve">M.Diop@ANSD.gov </t>
  </si>
  <si>
    <t>Descriptive Keywords</t>
  </si>
  <si>
    <t>Descriptive Keywords:</t>
  </si>
  <si>
    <t>Free text ( comma separated keywords)</t>
  </si>
  <si>
    <t>populated places, cultural settlements, urban areas, villages</t>
  </si>
  <si>
    <t>Free text: specific use constraints (eg commercial, non-commercial, policy</t>
  </si>
  <si>
    <t>Spatial representation type</t>
  </si>
  <si>
    <t>Choose an item</t>
  </si>
  <si>
    <t>Vector</t>
  </si>
  <si>
    <t>Equivalent scale</t>
  </si>
  <si>
    <t>25’000</t>
  </si>
  <si>
    <t>Language</t>
  </si>
  <si>
    <t>English-French-Portuguese</t>
  </si>
  <si>
    <t>English</t>
  </si>
  <si>
    <t>Topic category code</t>
  </si>
  <si>
    <t>Select appropriate</t>
  </si>
  <si>
    <t>Extent (temporal)</t>
  </si>
  <si>
    <t>Begin date</t>
  </si>
  <si>
    <t>End date</t>
  </si>
  <si>
    <t>Extent (Geographic)</t>
  </si>
  <si>
    <t>Geographic Bounding Box</t>
  </si>
  <si>
    <t>The geographic extent of the dataset: Regional, National, Sub-National, Local</t>
  </si>
  <si>
    <t>National: Senegal</t>
  </si>
  <si>
    <t>Supplementary information</t>
  </si>
  <si>
    <t>Any other descriptive information about the dataset: ADD here the field names and their description</t>
  </si>
  <si>
    <t>DISTRIBUTION INFO</t>
  </si>
  <si>
    <t>Url</t>
  </si>
  <si>
    <t>The address of ftp server</t>
  </si>
  <si>
    <t>Name of the  resource</t>
  </si>
  <si>
    <t>Pop_places_sn.zip</t>
  </si>
  <si>
    <t>http://www.ansd.sn/</t>
  </si>
  <si>
    <t>REFERENCE SYSTEM INFORMATION</t>
  </si>
  <si>
    <t>Unique resource identifier (Reference system)</t>
  </si>
  <si>
    <t xml:space="preserve"> EPSG 4326</t>
  </si>
  <si>
    <t>METADATA</t>
  </si>
  <si>
    <t>Date stamp</t>
  </si>
  <si>
    <t>Metadata date (YYYY-MM-DD)</t>
  </si>
  <si>
    <t>Name of the person in charge of metadata</t>
  </si>
  <si>
    <t>myName</t>
  </si>
  <si>
    <t>Organization name:</t>
  </si>
  <si>
    <t>myOrganisation (MO)</t>
  </si>
  <si>
    <t>Point of contact</t>
  </si>
  <si>
    <t>Email address:</t>
  </si>
  <si>
    <t>myName @ myOrganisation.sn</t>
  </si>
  <si>
    <t>name + acronym</t>
  </si>
  <si>
    <t>Documents, reports and data available on this site are available for free download; unless otherwise specified, they can be reused without a license, subject to the following recommendations. Taken into account in the choice of indicators, criteria of relevance of the indicator, its usefulness and completeness; -Observe the indicator does not change the number and the information conveyed; - Specify the source; - Provide explanatory information on concepts and definitions, scope or period of the statistical indicator..</t>
  </si>
  <si>
    <t>Free text, concise, pertinent. Please add Here the measurement units (eg Km, tons, US$ etc).</t>
  </si>
  <si>
    <t>Populated places including urbanized areas and villages within the Senegal Units: number of people.</t>
  </si>
  <si>
    <t>ID: unique identifier; CITY_NAME: the name of populated settlement; POP: inhabitants per settlement (number of people)</t>
  </si>
  <si>
    <t>Citation</t>
  </si>
  <si>
    <t>Resource contraints</t>
  </si>
  <si>
    <t>Other identification info</t>
  </si>
  <si>
    <t>OnLine resource (access to downlad data)</t>
  </si>
  <si>
    <t>OnLine resource (supplementary information)</t>
  </si>
  <si>
    <t>Reference system identifier</t>
  </si>
  <si>
    <t>Fields to fill</t>
  </si>
  <si>
    <t>Presentation form</t>
  </si>
  <si>
    <t>Digital document</t>
  </si>
  <si>
    <t>Digital image</t>
  </si>
  <si>
    <t>Digital model</t>
  </si>
  <si>
    <t>Digital profile</t>
  </si>
  <si>
    <t xml:space="preserve">Digital table </t>
  </si>
  <si>
    <t>Digital video</t>
  </si>
  <si>
    <t>Hardcopy document</t>
  </si>
  <si>
    <t>Hardcopy image</t>
  </si>
  <si>
    <t>Hardcopy model</t>
  </si>
  <si>
    <t>Hardcopy profile</t>
  </si>
  <si>
    <t xml:space="preserve">Hardcopy table </t>
  </si>
  <si>
    <t>Hardcopy video</t>
  </si>
  <si>
    <t>Date type</t>
  </si>
  <si>
    <t>Creation</t>
  </si>
  <si>
    <t>Revision</t>
  </si>
  <si>
    <t>Author</t>
  </si>
  <si>
    <t>Custodian</t>
  </si>
  <si>
    <t>Distributor</t>
  </si>
  <si>
    <t>Owner</t>
  </si>
  <si>
    <t>Principal investigator</t>
  </si>
  <si>
    <t>Processor</t>
  </si>
  <si>
    <t>Publisher</t>
  </si>
  <si>
    <t>Resource provider</t>
  </si>
  <si>
    <t>User</t>
  </si>
  <si>
    <t>Status</t>
  </si>
  <si>
    <t>Completed</t>
  </si>
  <si>
    <t>Historical archive</t>
  </si>
  <si>
    <t>Obsolete</t>
  </si>
  <si>
    <t>On going</t>
  </si>
  <si>
    <t>Planned</t>
  </si>
  <si>
    <t>Required</t>
  </si>
  <si>
    <t>Under development</t>
  </si>
  <si>
    <t>Maintenance and update frequency</t>
  </si>
  <si>
    <t>Annually</t>
  </si>
  <si>
    <t>As needed</t>
  </si>
  <si>
    <t>Biannually</t>
  </si>
  <si>
    <t>Continual</t>
  </si>
  <si>
    <t>Daily</t>
  </si>
  <si>
    <t>Fortnightly</t>
  </si>
  <si>
    <t>Irregular</t>
  </si>
  <si>
    <t>Monthly</t>
  </si>
  <si>
    <t>Not planned</t>
  </si>
  <si>
    <t>Quarterly</t>
  </si>
  <si>
    <t>Unknown</t>
  </si>
  <si>
    <t>Weekly</t>
  </si>
  <si>
    <t>Keyword type</t>
  </si>
  <si>
    <t>Discipline</t>
  </si>
  <si>
    <t>Place</t>
  </si>
  <si>
    <t>Stratum</t>
  </si>
  <si>
    <t>Temporal</t>
  </si>
  <si>
    <t>Theme</t>
  </si>
  <si>
    <t>Grid</t>
  </si>
  <si>
    <t>Stereo model</t>
  </si>
  <si>
    <t>TIN</t>
  </si>
  <si>
    <t>Text, table</t>
  </si>
  <si>
    <t>Biota</t>
  </si>
  <si>
    <t>Boundaries</t>
  </si>
  <si>
    <t>Climatology, meteorology, atmosphere</t>
  </si>
  <si>
    <t>Economy</t>
  </si>
  <si>
    <t>Elevation</t>
  </si>
  <si>
    <t>Environment</t>
  </si>
  <si>
    <t>Farming</t>
  </si>
  <si>
    <t>Geoscientific information</t>
  </si>
  <si>
    <t>Health</t>
  </si>
  <si>
    <t>Imagery base maps earth cover</t>
  </si>
  <si>
    <t>Inland waters</t>
  </si>
  <si>
    <t>Intelligence military</t>
  </si>
  <si>
    <t>Oceans</t>
  </si>
  <si>
    <t>Planning cadastre</t>
  </si>
  <si>
    <t>Society</t>
  </si>
  <si>
    <t>Structure</t>
  </si>
  <si>
    <t>Transportation</t>
  </si>
  <si>
    <t>Utilities communication</t>
  </si>
  <si>
    <t>-Please choose an item-</t>
  </si>
  <si>
    <t>Role Data</t>
  </si>
  <si>
    <t>Role Metadata</t>
  </si>
  <si>
    <t>Date (yyyy-mm-dd) refers to the creation/publication of the data.</t>
  </si>
  <si>
    <t>This date (yyyy-mm-dd) refers to the start date of dataset.</t>
  </si>
  <si>
    <t>This date (yyyy-mm-dd) refers to the end date of dataset.</t>
  </si>
  <si>
    <t>http://www.grid.unep/ecowrexII/datacountries/</t>
  </si>
  <si>
    <t>ISO 19115 Metadata Sheet Template – Vector and raster data</t>
  </si>
  <si>
    <t>Constraints:</t>
  </si>
  <si>
    <t>level of detail expressed as the scale denominator of a comparable hardcopy map or chart</t>
  </si>
  <si>
    <t>Resolution</t>
  </si>
  <si>
    <t>The GIS file name (NB this is the link between metadata and data!!!)</t>
  </si>
  <si>
    <t>Ref system code Add the name (or the Code) of the used reference system)</t>
  </si>
  <si>
    <t>More info about dataset (web address)</t>
  </si>
  <si>
    <t>pwd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</si>
</sst>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9.5"/>
      <color rgb="FFA6A6A6"/>
      <name val="Calibri"/>
      <family val="2"/>
      <scheme val="minor"/>
    </font>
    <font>
      <sz val="9.5"/>
      <color rgb="FF00000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sz val="9"/>
      <color rgb="FF333333"/>
      <name val="Calibri"/>
      <family val="2"/>
      <scheme val="minor"/>
    </font>
    <font>
      <i/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rgb="FF943634"/>
      <name val="Myriad Pro"/>
      <family val="2"/>
    </font>
    <font>
      <sz val="14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/>
      </left>
      <right style="thin">
        <color theme="0" tint="-0.499984740745262"/>
      </right>
      <top style="thin">
        <color theme="0" tint="-0.499984740745262"/>
      </top>
      <bottom style="medium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4"/>
      </bottom>
      <diagonal/>
    </border>
    <border>
      <left style="thin">
        <color theme="0" tint="-0.499984740745262"/>
      </left>
      <right style="medium">
        <color theme="4"/>
      </right>
      <top style="thin">
        <color theme="0" tint="-0.499984740745262"/>
      </top>
      <bottom style="medium">
        <color theme="4"/>
      </bottom>
      <diagonal/>
    </border>
    <border>
      <left style="medium">
        <color theme="4"/>
      </left>
      <right style="thin">
        <color theme="0" tint="-0.499984740745262"/>
      </right>
      <top style="medium">
        <color theme="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4"/>
      </right>
      <top style="medium">
        <color theme="4"/>
      </top>
      <bottom style="thin">
        <color theme="0" tint="-0.499984740745262"/>
      </bottom>
      <diagonal/>
    </border>
    <border>
      <left style="medium">
        <color theme="4"/>
      </left>
      <right style="thin">
        <color theme="0" tint="-0.499984740745262"/>
      </right>
      <top style="medium">
        <color theme="4"/>
      </top>
      <bottom style="medium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4"/>
      </top>
      <bottom style="medium">
        <color theme="4"/>
      </bottom>
      <diagonal/>
    </border>
    <border>
      <left style="thin">
        <color theme="0" tint="-0.499984740745262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0" tint="-0.499984740745262"/>
      </bottom>
      <diagonal/>
    </border>
    <border>
      <left style="medium">
        <color theme="4"/>
      </left>
      <right style="thin">
        <color theme="0" tint="-0.34998626667073579"/>
      </right>
      <top style="medium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4"/>
      </right>
      <top style="medium">
        <color theme="4"/>
      </top>
      <bottom style="thin">
        <color theme="0" tint="-0.34998626667073579"/>
      </bottom>
      <diagonal/>
    </border>
    <border>
      <left style="medium">
        <color theme="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4"/>
      </left>
      <right style="thin">
        <color theme="0" tint="-0.34998626667073579"/>
      </right>
      <top style="thin">
        <color theme="0" tint="-0.34998626667073579"/>
      </top>
      <bottom style="medium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4"/>
      </bottom>
      <diagonal/>
    </border>
    <border>
      <left style="thin">
        <color theme="0" tint="-0.34998626667073579"/>
      </left>
      <right style="medium">
        <color theme="4"/>
      </right>
      <top style="thin">
        <color theme="0" tint="-0.34998626667073579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/>
      </left>
      <right style="medium">
        <color theme="4"/>
      </right>
      <top style="thin">
        <color theme="0" tint="-0.499984740745262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4"/>
      </left>
      <right style="medium">
        <color theme="4"/>
      </right>
      <top style="thin">
        <color theme="0" tint="-0.34998626667073579"/>
      </top>
      <bottom style="medium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9">
    <xf numFmtId="0" fontId="0" fillId="0" borderId="0" xfId="0"/>
    <xf numFmtId="0" fontId="0" fillId="5" borderId="0" xfId="0" applyFill="1"/>
    <xf numFmtId="0" fontId="3" fillId="4" borderId="0" xfId="0" applyFont="1" applyFill="1" applyBorder="1" applyAlignment="1">
      <alignment vertical="center" wrapText="1"/>
    </xf>
    <xf numFmtId="0" fontId="0" fillId="0" borderId="0" xfId="0" applyFont="1"/>
    <xf numFmtId="0" fontId="7" fillId="2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2" borderId="0" xfId="0" applyFont="1" applyFill="1"/>
    <xf numFmtId="0" fontId="0" fillId="2" borderId="0" xfId="0" applyFill="1"/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17" fillId="2" borderId="0" xfId="0" applyFont="1" applyFill="1"/>
    <xf numFmtId="0" fontId="4" fillId="5" borderId="16" xfId="0" applyFont="1" applyFill="1" applyBorder="1" applyAlignment="1">
      <alignment vertical="center" wrapText="1"/>
    </xf>
    <xf numFmtId="0" fontId="15" fillId="5" borderId="17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15" fillId="5" borderId="10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vertical="center" wrapText="1"/>
    </xf>
    <xf numFmtId="0" fontId="15" fillId="5" borderId="14" xfId="0" applyFont="1" applyFill="1" applyBorder="1" applyAlignment="1">
      <alignment vertical="center" wrapText="1"/>
    </xf>
    <xf numFmtId="0" fontId="0" fillId="6" borderId="1" xfId="0" applyFont="1" applyFill="1" applyBorder="1"/>
    <xf numFmtId="0" fontId="5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0" fillId="6" borderId="3" xfId="0" applyFont="1" applyFill="1" applyBorder="1"/>
    <xf numFmtId="0" fontId="0" fillId="6" borderId="4" xfId="0" applyFont="1" applyFill="1" applyBorder="1"/>
    <xf numFmtId="0" fontId="0" fillId="6" borderId="6" xfId="0" applyFont="1" applyFill="1" applyBorder="1"/>
    <xf numFmtId="0" fontId="0" fillId="6" borderId="0" xfId="0" applyFont="1" applyFill="1" applyBorder="1" applyAlignment="1">
      <alignment horizontal="left" vertical="center" wrapText="1"/>
    </xf>
    <xf numFmtId="0" fontId="0" fillId="6" borderId="5" xfId="0" applyFont="1" applyFill="1" applyBorder="1"/>
    <xf numFmtId="0" fontId="16" fillId="6" borderId="0" xfId="0" applyFont="1" applyFill="1" applyBorder="1" applyAlignment="1">
      <alignment vertical="center" wrapText="1"/>
    </xf>
    <xf numFmtId="0" fontId="0" fillId="6" borderId="8" xfId="0" applyFont="1" applyFill="1" applyBorder="1"/>
    <xf numFmtId="0" fontId="16" fillId="6" borderId="0" xfId="0" applyFont="1" applyFill="1" applyBorder="1"/>
    <xf numFmtId="0" fontId="0" fillId="6" borderId="0" xfId="0" applyFont="1" applyFill="1" applyBorder="1" applyAlignment="1">
      <alignment horizontal="left"/>
    </xf>
    <xf numFmtId="0" fontId="9" fillId="6" borderId="7" xfId="0" applyFont="1" applyFill="1" applyBorder="1" applyAlignment="1">
      <alignment vertical="center" wrapText="1"/>
    </xf>
    <xf numFmtId="0" fontId="12" fillId="6" borderId="7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vertical="center" wrapText="1"/>
    </xf>
    <xf numFmtId="0" fontId="15" fillId="5" borderId="20" xfId="0" applyFont="1" applyFill="1" applyBorder="1" applyAlignment="1">
      <alignment vertical="center" wrapText="1"/>
    </xf>
    <xf numFmtId="0" fontId="1" fillId="5" borderId="0" xfId="0" applyFont="1" applyFill="1"/>
    <xf numFmtId="0" fontId="18" fillId="5" borderId="0" xfId="0" applyFont="1" applyFill="1"/>
    <xf numFmtId="0" fontId="1" fillId="0" borderId="0" xfId="0" applyFont="1" applyFill="1"/>
    <xf numFmtId="0" fontId="0" fillId="0" borderId="0" xfId="0" quotePrefix="1" applyFill="1"/>
    <xf numFmtId="0" fontId="0" fillId="6" borderId="7" xfId="0" applyFont="1" applyFill="1" applyBorder="1"/>
    <xf numFmtId="0" fontId="17" fillId="6" borderId="7" xfId="0" applyFont="1" applyFill="1" applyBorder="1"/>
    <xf numFmtId="0" fontId="0" fillId="6" borderId="7" xfId="0" applyFont="1" applyFill="1" applyBorder="1" applyAlignment="1">
      <alignment horizontal="left"/>
    </xf>
    <xf numFmtId="0" fontId="17" fillId="6" borderId="0" xfId="0" applyFont="1" applyFill="1" applyBorder="1" applyAlignment="1">
      <alignment vertical="center" wrapText="1"/>
    </xf>
    <xf numFmtId="0" fontId="0" fillId="6" borderId="6" xfId="0" applyFill="1" applyBorder="1"/>
    <xf numFmtId="0" fontId="0" fillId="6" borderId="7" xfId="0" applyFill="1" applyBorder="1"/>
    <xf numFmtId="0" fontId="0" fillId="6" borderId="7" xfId="0" applyFill="1" applyBorder="1" applyAlignment="1">
      <alignment horizontal="left"/>
    </xf>
    <xf numFmtId="0" fontId="0" fillId="6" borderId="8" xfId="0" applyFill="1" applyBorder="1"/>
    <xf numFmtId="0" fontId="4" fillId="5" borderId="23" xfId="0" applyFont="1" applyFill="1" applyBorder="1" applyAlignment="1">
      <alignment vertical="center" wrapText="1"/>
    </xf>
    <xf numFmtId="0" fontId="15" fillId="5" borderId="24" xfId="0" applyFont="1" applyFill="1" applyBorder="1" applyAlignment="1">
      <alignment vertical="center" wrapText="1"/>
    </xf>
    <xf numFmtId="0" fontId="4" fillId="5" borderId="29" xfId="0" applyFont="1" applyFill="1" applyBorder="1" applyAlignment="1">
      <alignment vertical="center" wrapText="1"/>
    </xf>
    <xf numFmtId="0" fontId="15" fillId="5" borderId="3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7" fillId="5" borderId="18" xfId="0" applyFont="1" applyFill="1" applyBorder="1" applyAlignment="1">
      <alignment horizontal="left" vertical="center" wrapText="1"/>
    </xf>
    <xf numFmtId="164" fontId="7" fillId="5" borderId="12" xfId="0" applyNumberFormat="1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14" fillId="5" borderId="15" xfId="1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8" fillId="5" borderId="21" xfId="0" applyFont="1" applyFill="1" applyBorder="1" applyAlignment="1">
      <alignment horizontal="left" vertical="center" wrapText="1"/>
    </xf>
    <xf numFmtId="164" fontId="7" fillId="5" borderId="18" xfId="0" applyNumberFormat="1" applyFont="1" applyFill="1" applyBorder="1" applyAlignment="1">
      <alignment horizontal="left" vertical="center" wrapText="1"/>
    </xf>
    <xf numFmtId="164" fontId="7" fillId="5" borderId="15" xfId="0" applyNumberFormat="1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left" vertical="center" wrapText="1"/>
    </xf>
    <xf numFmtId="0" fontId="8" fillId="5" borderId="32" xfId="0" applyFont="1" applyFill="1" applyBorder="1" applyAlignment="1">
      <alignment horizontal="left" vertical="center" wrapText="1"/>
    </xf>
    <xf numFmtId="0" fontId="8" fillId="5" borderId="33" xfId="0" applyFont="1" applyFill="1" applyBorder="1" applyAlignment="1">
      <alignment horizontal="left" vertical="center" wrapText="1"/>
    </xf>
    <xf numFmtId="14" fontId="7" fillId="5" borderId="12" xfId="0" applyNumberFormat="1" applyFont="1" applyFill="1" applyBorder="1" applyAlignment="1">
      <alignment horizontal="left" vertical="center" wrapText="1"/>
    </xf>
    <xf numFmtId="164" fontId="7" fillId="5" borderId="22" xfId="0" applyNumberFormat="1" applyFont="1" applyFill="1" applyBorder="1" applyAlignment="1">
      <alignment horizontal="left" vertical="center" wrapText="1"/>
    </xf>
    <xf numFmtId="14" fontId="7" fillId="5" borderId="34" xfId="0" applyNumberFormat="1" applyFont="1" applyFill="1" applyBorder="1" applyAlignment="1">
      <alignment horizontal="left" vertical="center" wrapText="1"/>
    </xf>
    <xf numFmtId="0" fontId="7" fillId="5" borderId="34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vertical="center" wrapText="1"/>
    </xf>
    <xf numFmtId="0" fontId="15" fillId="5" borderId="27" xfId="0" applyFont="1" applyFill="1" applyBorder="1" applyAlignment="1">
      <alignment vertical="center" wrapText="1"/>
    </xf>
    <xf numFmtId="0" fontId="2" fillId="5" borderId="18" xfId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/>
    </xf>
    <xf numFmtId="0" fontId="20" fillId="6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3" fillId="5" borderId="23" xfId="0" applyFont="1" applyFill="1" applyBorder="1" applyAlignment="1">
      <alignment vertical="center" wrapText="1"/>
    </xf>
    <xf numFmtId="0" fontId="23" fillId="5" borderId="29" xfId="0" applyFont="1" applyFill="1" applyBorder="1" applyAlignment="1">
      <alignment vertical="center" wrapText="1"/>
    </xf>
    <xf numFmtId="0" fontId="23" fillId="5" borderId="11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164" fontId="7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</xf>
    <xf numFmtId="0" fontId="14" fillId="2" borderId="15" xfId="1" applyFont="1" applyFill="1" applyBorder="1" applyAlignment="1" applyProtection="1">
      <alignment horizontal="left" vertical="center" wrapText="1"/>
      <protection locked="0"/>
    </xf>
    <xf numFmtId="0" fontId="7" fillId="2" borderId="21" xfId="0" applyFont="1" applyFill="1" applyBorder="1" applyAlignment="1" applyProtection="1">
      <alignment horizontal="left" vertical="center" wrapText="1"/>
      <protection locked="0"/>
    </xf>
    <xf numFmtId="0" fontId="8" fillId="2" borderId="21" xfId="0" applyFont="1" applyFill="1" applyBorder="1" applyAlignment="1" applyProtection="1">
      <alignment horizontal="left" vertical="center" wrapText="1"/>
      <protection locked="0"/>
    </xf>
    <xf numFmtId="164" fontId="7" fillId="2" borderId="25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8" fillId="2" borderId="15" xfId="0" applyFont="1" applyFill="1" applyBorder="1" applyAlignment="1" applyProtection="1">
      <alignment horizontal="left" vertical="center" wrapText="1"/>
      <protection locked="0"/>
    </xf>
    <xf numFmtId="0" fontId="7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2" borderId="28" xfId="0" applyFont="1" applyFill="1" applyBorder="1" applyAlignment="1" applyProtection="1">
      <alignment horizontal="left" vertical="center" wrapText="1"/>
      <protection locked="0"/>
    </xf>
    <xf numFmtId="0" fontId="7" fillId="2" borderId="31" xfId="0" applyFont="1" applyFill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isotc211.org/2005/gmd' xmlns:ns2='http://www.opengis.net/gml' xmlns:ns3='http://www.isotc211.org/2005/gmx' xmlns:ns4='http://www.isotc211.org/2005/gco'">
  <Schema ID="Schema1" Namespace="http://www.opengis.net/gml">
    <xsd:schema xmlns:xsd="http://www.w3.org/2001/XMLSchema" xmlns:ns0="http://www.opengis.net/gml" xmlns="" targetNamespace="http://www.opengis.net/gml">
      <xsd:element nillable="true" name="TimePeriod">
        <xsd:complexType>
          <xsd:sequence minOccurs="0">
            <xsd:element minOccurs="0" nillable="true" type="xsd:string" name="beginPosition" form="qualified"/>
            <xsd:element minOccurs="0" nillable="true" type="xsd:string" name="endPosition" form="qualified"/>
          </xsd:sequence>
          <xsd:attribute ref="ns0:id"/>
        </xsd:complexType>
      </xsd:element>
      <xsd:attribute name="id" type="xsd:string"/>
    </xsd:schema>
  </Schema>
  <Schema ID="Schema2" Namespace="http://www.isotc211.org/2005/gmx">
    <xsd:schema xmlns:xsd="http://www.w3.org/2001/XMLSchema" xmlns:ns0="http://www.isotc211.org/2005/gmx" xmlns="" targetNamespace="http://www.isotc211.org/2005/gmx">
      <xsd:element nillable="true" name="MimeFileType">
        <xsd:complexType>
          <xsd:attribute name="type" form="unqualified" type="xsd:string"/>
        </xsd:complexType>
      </xsd:element>
    </xsd:schema>
  </Schema>
  <Schema ID="Schema3" Namespace="http://www.isotc211.org/2005/gco">
    <xsd:schema xmlns:xsd="http://www.w3.org/2001/XMLSchema" xmlns:ns0="http://www.isotc211.org/2005/gco" xmlns="" targetNamespace="http://www.isotc211.org/2005/gco">
      <xsd:element nillable="true" type="xsd:string" name="CharacterString"/>
      <xsd:element nillable="true" type="xsd:string" name="DateTime"/>
      <xsd:element nillable="true" type="xsd:string" name="Integer"/>
      <xsd:element nillable="true" type="xsd:integer" name="Decimal"/>
      <xsd:attribute name="nilReason" type="xsd:string"/>
    </xsd:schema>
  </Schema>
  <Schema ID="Schema4" SchemaRef="Schema1 Schema2 Schema3" Namespace="http://www.isotc211.org/2005/gmd">
    <xsd:schema xmlns:xsd="http://www.w3.org/2001/XMLSchema" xmlns:ns0="http://www.opengis.net/gml" xmlns:ns1="http://www.isotc211.org/2005/gmx" xmlns:ns2="http://www.isotc211.org/2005/gmd" xmlns:ns3="http://www.isotc211.org/2005/gco" xmlns="" targetNamespace="http://www.isotc211.org/2005/gmd">
      <xsd:import namespace="http://www.opengis.net/gml"/>
      <xsd:import namespace="http://www.isotc211.org/2005/gmx"/>
      <xsd:import namespace="http://www.isotc211.org/2005/gco"/>
      <xsd:element nillable="true" name="MD_Metadata">
        <xsd:complexType>
          <xsd:sequence minOccurs="0">
            <xsd:element minOccurs="0" nillable="true" name="fileIdentifier" form="qualified">
              <xsd:complexType>
                <xsd:sequence minOccurs="0">
                  <xsd:element minOccurs="0" ref="ns3:CharacterString"/>
                </xsd:sequence>
              </xsd:complexType>
            </xsd:element>
            <xsd:element minOccurs="0" nillable="true" name="characterSet" form="qualified">
              <xsd:complexType>
                <xsd:sequence minOccurs="0">
                  <xsd:element minOccurs="0" nillable="true" name="MD_CharacterSetCode" form="qualified">
                    <xsd:complexType>
                      <xsd:attribute name="codeListValue" form="unqualified" type="xsd:string"/>
                      <xsd:attribute name="codeList" form="unqualified" type="xsd:anyURI"/>
                    </xsd:complexType>
                  </xsd:element>
                </xsd:sequence>
              </xsd:complexType>
            </xsd:element>
            <xsd:element minOccurs="0" nillable="true" name="contact" form="qualified">
              <xsd:complexType>
                <xsd:sequence minOccurs="0">
                  <xsd:element minOccurs="0" nillable="true" name="CI_ResponsibleParty" form="qualified">
                    <xsd:complexType>
                      <xsd:sequence minOccurs="0">
                        <xsd:element minOccurs="0" nillable="true" name="individualName" form="qualified">
                          <xsd:complexType>
                            <xsd:sequence minOccurs="0">
                              <xsd:element minOccurs="0" ref="ns3:CharacterString"/>
                            </xsd:sequence>
                            <xsd:attribute ref="ns3:nilReason"/>
                          </xsd:complexType>
                        </xsd:element>
                        <xsd:element minOccurs="0" nillable="true" name="organisationName" form="qualified">
                          <xsd:complexType>
                            <xsd:sequence minOccurs="0">
                              <xsd:element minOccurs="0" ref="ns3:CharacterString"/>
                            </xsd:sequence>
                            <xsd:attribute ref="ns3:nilReason"/>
                          </xsd:complexType>
                        </xsd:element>
                        <xsd:element minOccurs="0" nillable="true" name="contactInfo" form="qualified">
                          <xsd:complexType>
                            <xsd:sequence minOccurs="0">
                              <xsd:element minOccurs="0" nillable="true" name="CI_Contact" form="qualified">
                                <xsd:complexType>
                                  <xsd:sequence minOccurs="0">
                                    <xsd:element minOccurs="0" nillable="true" name="phone" form="qualified">
                                      <xsd:complexType>
                                        <xsd:sequence minOccurs="0">
                                          <xsd:element minOccurs="0" nillable="true" type="xsd:string" name="CI_Telephone" form="qualified"/>
                                        </xsd:sequence>
                                      </xsd:complexType>
                                    </xsd:element>
                                    <xsd:element minOccurs="0" nillable="true" name="address" form="qualified">
                                      <xsd:complexType>
                                        <xsd:sequence minOccurs="0">
                                          <xsd:element minOccurs="0" nillable="true" name="CI_Address" form="qualified">
                                            <xsd:complexType>
                                              <xsd:sequence minOccurs="0">
                                                <xsd:element minOccurs="0" nillable="true" name="electronicMailAddress" form="qualified">
                                                  <xsd:complexType>
                                                    <xsd:sequence minOccurs="0">
                                                      <xsd:element minOccurs="0" ref="ns3:CharacterString"/>
                                                    </xsd:sequence>
                                                    <xsd:attribute ref="ns3:nilReason"/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role" form="qualified">
                          <xsd:complexType>
                            <xsd:sequence minOccurs="0">
                              <xsd:element minOccurs="0" nillable="true" name="CI_RoleCode" form="qualified">
                                <xsd:complexType>
                                  <xsd:attribute name="codeListValue" form="unqualified" type="xsd:string"/>
                                  <xsd:attribute name="codeList" form="unqualified" type="xsd:anyURI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dateStamp" form="qualified">
              <xsd:complexType>
                <xsd:sequence minOccurs="0">
                  <xsd:element minOccurs="0" ref="ns3:DateTime"/>
                </xsd:sequence>
              </xsd:complexType>
            </xsd:element>
            <xsd:element minOccurs="0" nillable="true" name="referenceSystemInfo" form="qualified">
              <xsd:complexType>
                <xsd:sequence minOccurs="0">
                  <xsd:element minOccurs="0" nillable="true" name="MD_ReferenceSystem" form="qualified">
                    <xsd:complexType>
                      <xsd:sequence minOccurs="0">
                        <xsd:element minOccurs="0" nillable="true" name="referenceSystemIdentifier" form="qualified">
                          <xsd:complexType>
                            <xsd:sequence minOccurs="0">
                              <xsd:element minOccurs="0" nillable="true" name="RS_Identifier" form="qualified">
                                <xsd:complexType>
                                  <xsd:sequence minOccurs="0">
                                    <xsd:element minOccurs="0" nillable="true" name="code" form="qualified">
                                      <xsd:complexType>
                                        <xsd:sequence minOccurs="0">
                                          <xsd:element minOccurs="0" ref="ns3:CharacterString"/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identificationInfo" form="qualified">
              <xsd:complexType>
                <xsd:sequence minOccurs="0">
                  <xsd:element minOccurs="0" nillable="true" name="MD_DataIdentification" form="qualified">
                    <xsd:complexType>
                      <xsd:sequence minOccurs="0">
                        <xsd:element minOccurs="0" nillable="true" name="citation" form="qualified">
                          <xsd:complexType>
                            <xsd:sequence minOccurs="0">
                              <xsd:element minOccurs="0" nillable="true" name="CI_Citation" form="qualified">
                                <xsd:complexType>
                                  <xsd:sequence minOccurs="0">
                                    <xsd:element minOccurs="0" nillable="true" name="title" form="qualified">
                                      <xsd:complexType>
                                        <xsd:sequence minOccurs="0">
                                          <xsd:element minOccurs="0" ref="ns3:CharacterString"/>
                                        </xsd:sequence>
                                      </xsd:complexType>
                                    </xsd:element>
                                    <xsd:element minOccurs="0" nillable="true" name="date" form="qualified">
                                      <xsd:complexType>
                                        <xsd:sequence minOccurs="0">
                                          <xsd:element minOccurs="0" nillable="true" name="CI_Date" form="qualified">
                                            <xsd:complexType>
                                              <xsd:sequence minOccurs="0">
                                                <xsd:element minOccurs="0" nillable="true" name="date" form="qualified">
                                                  <xsd:complexType>
                                                    <xsd:sequence minOccurs="0">
                                                      <xsd:element minOccurs="0" ref="ns3:DateTime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dateType" form="qualified">
                                                  <xsd:complexType>
                                                    <xsd:sequence minOccurs="0">
                                                      <xsd:element minOccurs="0" nillable="true" name="CI_DateTypeCode" form="qualified">
                                                        <xsd:complexType>
                                                          <xsd:attribute name="codeListValue" form="unqualified" type="xsd:string"/>
                                                          <xsd:attribute name="codeList" form="unqualified" type="xsd:anyURI"/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presentationForm" form="qualified">
                                      <xsd:complexType>
                                        <xsd:sequence minOccurs="0">
                                          <xsd:element minOccurs="0" nillable="true" name="CI_PresentationFormCode" form="qualified">
                                            <xsd:complexType>
                                              <xsd:attribute name="codeListValue" form="unqualified" type="xsd:string"/>
                                              <xsd:attribute name="codeList" form="unqualified" type="xsd:anyURI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bstract" form="qualified">
                          <xsd:complexType>
                            <xsd:sequence minOccurs="0">
                              <xsd:element minOccurs="0" ref="ns3:CharacterString"/>
                            </xsd:sequence>
                            <xsd:attribute ref="ns3:nilReason"/>
                          </xsd:complexType>
                        </xsd:element>
                        <xsd:element minOccurs="0" nillable="true" name="status" form="qualified">
                          <xsd:complexType>
                            <xsd:sequence minOccurs="0">
                              <xsd:element minOccurs="0" nillable="true" name="MD_ProgressCode" form="qualified">
                                <xsd:complexType>
                                  <xsd:attribute name="codeListValue" form="unqualified" type="xsd:string"/>
                                  <xsd:attribute name="codeList" form="unqualified" type="xsd:anyURI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pointOfContact" form="qualified">
                          <xsd:complexType>
                            <xsd:sequence minOccurs="0">
                              <xsd:element minOccurs="0" nillable="true" name="CI_ResponsibleParty" form="qualified">
                                <xsd:complexType>
                                  <xsd:sequence minOccurs="0">
                                    <xsd:element minOccurs="0" nillable="true" name="individualName" form="qualified">
                                      <xsd:complexType>
                                        <xsd:sequence minOccurs="0">
                                          <xsd:element minOccurs="0" ref="ns3:CharacterString"/>
                                        </xsd:sequence>
                                        <xsd:attribute ref="ns3:nilReason"/>
                                      </xsd:complexType>
                                    </xsd:element>
                                    <xsd:element minOccurs="0" nillable="true" name="organisationName" form="qualified">
                                      <xsd:complexType>
                                        <xsd:sequence minOccurs="0">
                                          <xsd:element minOccurs="0" ref="ns3:CharacterString"/>
                                        </xsd:sequence>
                                        <xsd:attribute ref="ns3:nilReason"/>
                                      </xsd:complexType>
                                    </xsd:element>
                                    <xsd:element minOccurs="0" nillable="true" name="contactInfo" form="qualified">
                                      <xsd:complexType>
                                        <xsd:sequence minOccurs="0">
                                          <xsd:element minOccurs="0" nillable="true" name="CI_Contact" form="qualified">
                                            <xsd:complexType>
                                              <xsd:sequence minOccurs="0">
                                                <xsd:element minOccurs="0" nillable="true" name="phon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CI_Telephone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address" form="qualified">
                                                  <xsd:complexType>
                                                    <xsd:sequence minOccurs="0">
                                                      <xsd:element minOccurs="0" nillable="true" name="CI_Address" form="qualified">
                                                        <xsd:complexType>
                                                          <xsd:sequence minOccurs="0">
                                                            <xsd:element minOccurs="0" nillable="true" name="electronicMailAddress" form="qualified">
                                                              <xsd:complexType>
                                                                <xsd:sequence minOccurs="0">
                                                                  <xsd:element minOccurs="0" ref="ns3:CharacterString"/>
                                                                </xsd:sequence>
                                                                <xsd:attribute ref="ns3:nilReason"/>
                                                              </xsd:complexType>
                                                            </xsd:element>
                                                          </xsd:sequence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role" form="qualified">
                                      <xsd:complexType>
                                        <xsd:sequence minOccurs="0">
                                          <xsd:element minOccurs="0" nillable="true" name="CI_RoleCode" form="qualified">
                                            <xsd:complexType>
                                              <xsd:attribute name="codeListValue" form="unqualified" type="xsd:string"/>
                                              <xsd:attribute name="codeList" form="unqualified" type="xsd:anyURI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resourceMaintenance" form="qualified">
                          <xsd:complexType>
                            <xsd:sequence minOccurs="0">
                              <xsd:element minOccurs="0" nillable="true" name="MD_MaintenanceInformation" form="qualified">
                                <xsd:complexType>
                                  <xsd:sequence minOccurs="0">
                                    <xsd:element minOccurs="0" nillable="true" name="maintenanceAndUpdateFrequency" form="qualified">
                                      <xsd:complexType>
                                        <xsd:sequence minOccurs="0">
                                          <xsd:element minOccurs="0" nillable="true" name="MD_MaintenanceFrequencyCode" form="qualified">
                                            <xsd:complexType>
                                              <xsd:attribute name="codeListValue" form="unqualified" type="xsd:string"/>
                                              <xsd:attribute name="codeList" form="unqualified" type="xsd:anyURI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maxOccurs="unbounded" nillable="true" name="graphicOverview" form="qualified">
                          <xsd:complexType>
                            <xsd:sequence minOccurs="0">
                              <xsd:element minOccurs="0" nillable="true" name="MD_BrowseGraphic" form="qualified">
                                <xsd:complexType>
                                  <xsd:sequence minOccurs="0">
                                    <xsd:element minOccurs="0" nillable="true" name="fileName" form="qualified">
                                      <xsd:complexType>
                                        <xsd:sequence minOccurs="0">
                                          <xsd:element minOccurs="0" ref="ns3:CharacterString"/>
                                        </xsd:sequence>
                                        <xsd:attribute ref="ns3:nilReason"/>
                                      </xsd:complexType>
                                    </xsd:element>
                                    <xsd:element minOccurs="0" nillable="true" name="fileDescription" form="qualified">
                                      <xsd:complexType>
                                        <xsd:sequence minOccurs="0">
                                          <xsd:element minOccurs="0" ref="ns3:CharacterString"/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escriptiveKeywords" form="qualified">
                          <xsd:complexType>
                            <xsd:sequence minOccurs="0">
                              <xsd:element minOccurs="0" nillable="true" name="MD_Keywords" form="qualified">
                                <xsd:complexType>
                                  <xsd:sequence minOccurs="0">
                                    <xsd:element minOccurs="0" nillable="true" name="keyword" form="qualified">
                                      <xsd:complexType>
                                        <xsd:sequence minOccurs="0">
                                          <xsd:element minOccurs="0" ref="ns3:CharacterString"/>
                                        </xsd:sequence>
                                        <xsd:attribute ref="ns3:nilReason"/>
                                      </xsd:complexType>
                                    </xsd:element>
                                    <xsd:element minOccurs="0" nillable="true" name="type" form="qualified">
                                      <xsd:complexType>
                                        <xsd:sequence minOccurs="0">
                                          <xsd:element minOccurs="0" nillable="true" name="MD_KeywordTypeCode" form="qualified">
                                            <xsd:complexType>
                                              <xsd:attribute name="codeListValue" form="unqualified" type="xsd:string"/>
                                              <xsd:attribute name="codeList" form="unqualified" type="xsd:anyURI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resourceConstraints" form="qualified">
                          <xsd:complexType>
                            <xsd:sequence minOccurs="0">
                              <xsd:element minOccurs="0" nillable="true" name="MD_LegalConstraints" form="qualified">
                                <xsd:complexType>
                                  <xsd:sequence minOccurs="0">
                                    <xsd:element minOccurs="0" nillable="true" name="accessConstraints" form="qualified">
                                      <xsd:complexType>
                                        <xsd:sequence minOccurs="0">
                                          <xsd:element minOccurs="0" nillable="true" name="MD_RestrictionCode" form="qualified">
                                            <xsd:complexType>
                                              <xsd:attribute name="codeListValue" form="unqualified" type="xsd:string"/>
                                              <xsd:attribute name="codeList" form="unqualified" type="xsd:anyURI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otherConstraints" form="qualified">
                                      <xsd:complexType>
                                        <xsd:sequence minOccurs="0">
                                          <xsd:element minOccurs="0" ref="ns3:CharacterString"/>
                                        </xsd:sequence>
                                        <xsd:attribute ref="ns3:nilReason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spatialRepresentationType" form="qualified">
                          <xsd:complexType>
                            <xsd:sequence minOccurs="0">
                              <xsd:element minOccurs="0" nillable="true" name="MD_SpatialRepresentationTypeCode" form="qualified">
                                <xsd:complexType>
                                  <xsd:attribute name="codeListValue" form="unqualified" type="xsd:string"/>
                                  <xsd:attribute name="codeList" form="unqualified" type="xsd:anyURI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spatialResolution" form="qualified">
                          <xsd:complexType>
                            <xsd:sequence minOccurs="0">
                              <xsd:element minOccurs="0" nillable="true" name="MD_Resolution" form="qualified">
                                <xsd:complexType>
                                  <xsd:sequence minOccurs="0">
                                    <xsd:element minOccurs="0" nillable="true" name="equivalentScale" form="qualified">
                                      <xsd:complexType>
                                        <xsd:sequence minOccurs="0">
                                          <xsd:element minOccurs="0" nillable="true" name="MD_RepresentativeFraction" form="qualified">
                                            <xsd:complexType>
                                              <xsd:sequence minOccurs="0">
                                                <xsd:element minOccurs="0" nillable="true" name="denominator" form="qualified">
                                                  <xsd:complexType>
                                                    <xsd:sequence minOccurs="0">
                                                      <xsd:element minOccurs="0" ref="ns3:Integer"/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anguage" form="qualified">
                          <xsd:complexType>
                            <xsd:sequence minOccurs="0">
                              <xsd:element minOccurs="0" nillable="true" name="LanguageCode" form="qualified">
                                <xsd:complexType>
                                  <xsd:attribute name="codeList" form="unqualified" type="xsd:anyURI"/>
                                  <xsd:attribute name="codeListValu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topicCategory" form="qualified">
                          <xsd:complexType>
                            <xsd:sequence minOccurs="0">
                              <xsd:element minOccurs="0" nillable="true" type="xsd:string" name="MD_TopicCategoryCode" form="qualified"/>
                            </xsd:sequence>
                          </xsd:complexType>
                        </xsd:element>
                        <xsd:element minOccurs="0" maxOccurs="unbounded" nillable="true" name="extent" form="qualified">
                          <xsd:complexType>
                            <xsd:sequence minOccurs="0">
                              <xsd:element minOccurs="0" nillable="true" name="EX_Extent" form="qualified">
                                <xsd:complexType>
                                  <xsd:all>
                                    <xsd:element minOccurs="0" nillable="true" name="temporalElement" form="qualified">
                                      <xsd:complexType>
                                        <xsd:sequence minOccurs="0">
                                          <xsd:element minOccurs="0" nillable="true" name="EX_TemporalExtent" form="qualified">
                                            <xsd:complexType>
                                              <xsd:sequence minOccurs="0">
                                                <xsd:element minOccurs="0" nillable="true" name="extent" form="qualified">
                                                  <xsd:complexType>
                                                    <xsd:sequence minOccurs="0">
                                                      <xsd:element minOccurs="0" ref="ns0:TimePeriod"/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geographicElement" form="qualified">
                                      <xsd:complexType>
                                        <xsd:sequence minOccurs="0">
                                          <xsd:element minOccurs="0" nillable="true" name="EX_GeographicBoundingBox" form="qualified">
                                            <xsd:complexType>
                                              <xsd:sequence minOccurs="0">
                                                <xsd:element minOccurs="0" nillable="true" name="westBoundLongitude" form="qualified">
                                                  <xsd:complexType>
                                                    <xsd:sequence minOccurs="0">
                                                      <xsd:element minOccurs="0" ref="ns3:Decimal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eastBoundLongitude" form="qualified">
                                                  <xsd:complexType>
                                                    <xsd:sequence minOccurs="0">
                                                      <xsd:element minOccurs="0" ref="ns3:Decimal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southBoundLatitude" form="qualified">
                                                  <xsd:complexType>
                                                    <xsd:sequence minOccurs="0">
                                                      <xsd:element minOccurs="0" ref="ns3:Decimal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northBoundLatitude" form="qualified">
                                                  <xsd:complexType>
                                                    <xsd:sequence minOccurs="0">
                                                      <xsd:element minOccurs="0" ref="ns3:Decimal"/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all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supplementalInformation" form="qualified">
                          <xsd:complexType>
                            <xsd:sequence minOccurs="0">
                              <xsd:element minOccurs="0" ref="ns3:CharacterString"/>
                            </xsd:sequence>
                            <xsd:attribute ref="ns3:nilReason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distributionInfo" form="qualified">
              <xsd:complexType>
                <xsd:sequence minOccurs="0">
                  <xsd:element minOccurs="0" nillable="true" name="MD_Distribution" form="qualified">
                    <xsd:complexType>
                      <xsd:sequence minOccurs="0">
                        <xsd:element minOccurs="0" nillable="true" name="distributionFormat" form="qualified">
                          <xsd:complexType>
                            <xsd:sequence minOccurs="0">
                              <xsd:element minOccurs="0" nillable="true" name="MD_Format" form="qualified">
                                <xsd:complexType>
                                  <xsd:sequence minOccurs="0">
                                    <xsd:element minOccurs="0" nillable="true" name="name" form="qualified">
                                      <xsd:complexType>
                                        <xsd:sequence minOccurs="0">
                                          <xsd:element minOccurs="0" ref="ns3:CharacterString"/>
                                        </xsd:sequence>
                                        <xsd:attribute ref="ns3:nilReason"/>
                                      </xsd:complexType>
                                    </xsd:element>
                                    <xsd:element minOccurs="0" nillable="true" name="version" form="qualified">
                                      <xsd:complexType>
                                        <xsd:sequence minOccurs="0">
                                          <xsd:element minOccurs="0" ref="ns3:CharacterString"/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maxOccurs="unbounded" nillable="true" name="transferOptions" form="qualified">
                          <xsd:complexType>
                            <xsd:sequence minOccurs="0">
                              <xsd:element minOccurs="0" nillable="true" name="MD_DigitalTransferOptions" form="qualified">
                                <xsd:complexType>
                                  <xsd:sequence minOccurs="0">
                                    <xsd:element minOccurs="0" nillable="true" name="onLine" form="qualified">
                                      <xsd:complexType>
                                        <xsd:sequence minOccurs="0">
                                          <xsd:element minOccurs="0" nillable="true" name="CI_OnlineResource" form="qualified">
                                            <xsd:complexType>
                                              <xsd:sequence minOccurs="0">
                                                <xsd:element minOccurs="0" nillable="true" name="linkage" form="qualified">
                                                  <xsd:complexType>
                                                    <xsd:sequence minOccurs="0">
                                                      <xsd:element minOccurs="0" nillable="true" type="xsd:string" name="URL" form="qualified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protocol" form="qualified">
                                                  <xsd:complexType>
                                                    <xsd:sequence minOccurs="0">
                                                      <xsd:element minOccurs="0" ref="ns3:CharacterString"/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name="name" form="qualified">
                                                  <xsd:complexType>
                                                    <xsd:sequence minOccurs="0">
                                                      <xsd:element minOccurs="0" ref="ns3:CharacterString"/>
                                                      <xsd:element minOccurs="0" ref="ns1:MimeFileType"/>
                                                    </xsd:sequence>
                                                    <xsd:attribute ref="ns3:nilReason"/>
                                                  </xsd:complexType>
                                                </xsd:element>
                                                <xsd:element minOccurs="0" nillable="true" name="description" form="qualified">
                                                  <xsd:complexType>
                                                    <xsd:sequence minOccurs="0">
                                                      <xsd:element minOccurs="0" ref="ns3:CharacterString"/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MD_Metadata_Map" RootElement="MD_Metadata" SchemaID="Schema4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ctrlProps/ctrlProp1.xml><?xml version="1.0" encoding="utf-8"?>
<formControlPr xmlns="http://schemas.microsoft.com/office/spreadsheetml/2009/9/main" objectType="Drop" dropStyle="combo" dx="16" fmlaLink="fieldLists!$B$14" fmlaRange="fieldLists!$B$15:$B$18" noThreeD="1" val="0"/>
</file>

<file path=xl/ctrlProps/ctrlProp2.xml><?xml version="1.0" encoding="utf-8"?>
<formControlPr xmlns="http://schemas.microsoft.com/office/spreadsheetml/2009/9/main" objectType="Drop" dropStyle="combo" dx="16" fmlaLink="fieldLists!$B$19" fmlaRange="fieldLists!$B$20:$B$31" noThreeD="1" val="0"/>
</file>

<file path=xl/ctrlProps/ctrlProp3.xml><?xml version="1.0" encoding="utf-8"?>
<formControlPr xmlns="http://schemas.microsoft.com/office/spreadsheetml/2009/9/main" objectType="Drop" dropStyle="combo" dx="16" fmlaLink="fieldLists!$B$59" fmlaRange="fieldLists!$B$60:$B$66" noThreeD="1" val="0"/>
</file>

<file path=xl/ctrlProps/ctrlProp4.xml><?xml version="1.0" encoding="utf-8"?>
<formControlPr xmlns="http://schemas.microsoft.com/office/spreadsheetml/2009/9/main" objectType="Drop" dropStyle="combo" dx="16" fmlaLink="fieldLists!$B$67" fmlaRange="fieldLists!$B$68:$B$86" noThreeD="1" val="0"/>
</file>

<file path=xl/ctrlProps/ctrlProp5.xml><?xml version="1.0" encoding="utf-8"?>
<formControlPr xmlns="http://schemas.microsoft.com/office/spreadsheetml/2009/9/main" objectType="Drop" dropStyle="combo" dx="16" fmlaLink="fieldLists!$B$87" fmlaRange="fieldLists!$B$88:$B$99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6</xdr:row>
          <xdr:rowOff>19050</xdr:rowOff>
        </xdr:from>
        <xdr:to>
          <xdr:col>3</xdr:col>
          <xdr:colOff>1619250</xdr:colOff>
          <xdr:row>6</xdr:row>
          <xdr:rowOff>190500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9525</xdr:rowOff>
        </xdr:from>
        <xdr:to>
          <xdr:col>3</xdr:col>
          <xdr:colOff>1543050</xdr:colOff>
          <xdr:row>11</xdr:row>
          <xdr:rowOff>180975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19050</xdr:rowOff>
        </xdr:from>
        <xdr:to>
          <xdr:col>3</xdr:col>
          <xdr:colOff>1504950</xdr:colOff>
          <xdr:row>25</xdr:row>
          <xdr:rowOff>200025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38100</xdr:rowOff>
        </xdr:from>
        <xdr:to>
          <xdr:col>3</xdr:col>
          <xdr:colOff>1514475</xdr:colOff>
          <xdr:row>28</xdr:row>
          <xdr:rowOff>9525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51</xdr:row>
          <xdr:rowOff>9525</xdr:rowOff>
        </xdr:from>
        <xdr:to>
          <xdr:col>3</xdr:col>
          <xdr:colOff>1524000</xdr:colOff>
          <xdr:row>51</xdr:row>
          <xdr:rowOff>180975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grid.unep/ecowrexII/datacountries/" TargetMode="External"/><Relationship Id="rId1" Type="http://schemas.openxmlformats.org/officeDocument/2006/relationships/hyperlink" Target="mailto:M.Diop@ANSD.gov" TargetMode="External"/><Relationship Id="rId6" Type="http://schemas.openxmlformats.org/officeDocument/2006/relationships/ctrlProp" Target="../ctrlProps/ctrlProp1.xml"/><Relationship Id="rId11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99"/>
  <sheetViews>
    <sheetView zoomScale="80" zoomScaleNormal="80" workbookViewId="0">
      <selection activeCell="D60" sqref="D60"/>
    </sheetView>
  </sheetViews>
  <sheetFormatPr defaultRowHeight="15" x14ac:dyDescent="0.25"/>
  <cols>
    <col min="1" max="1" width="29.140625" customWidth="1"/>
    <col min="2" max="2" width="34.140625" customWidth="1"/>
  </cols>
  <sheetData>
    <row r="1" spans="1:3" x14ac:dyDescent="0.25">
      <c r="A1" s="44" t="s">
        <v>78</v>
      </c>
      <c r="B1" s="1"/>
    </row>
    <row r="2" spans="1:3" x14ac:dyDescent="0.25">
      <c r="B2" t="s">
        <v>79</v>
      </c>
    </row>
    <row r="3" spans="1:3" x14ac:dyDescent="0.25">
      <c r="B3" t="s">
        <v>80</v>
      </c>
    </row>
    <row r="4" spans="1:3" x14ac:dyDescent="0.25">
      <c r="B4" t="s">
        <v>81</v>
      </c>
    </row>
    <row r="5" spans="1:3" x14ac:dyDescent="0.25">
      <c r="B5" t="s">
        <v>82</v>
      </c>
    </row>
    <row r="6" spans="1:3" x14ac:dyDescent="0.25">
      <c r="B6" t="s">
        <v>83</v>
      </c>
    </row>
    <row r="7" spans="1:3" x14ac:dyDescent="0.25">
      <c r="B7" t="s">
        <v>84</v>
      </c>
    </row>
    <row r="8" spans="1:3" x14ac:dyDescent="0.25">
      <c r="B8" t="s">
        <v>85</v>
      </c>
    </row>
    <row r="9" spans="1:3" x14ac:dyDescent="0.25">
      <c r="B9" t="s">
        <v>86</v>
      </c>
    </row>
    <row r="10" spans="1:3" x14ac:dyDescent="0.25">
      <c r="B10" t="s">
        <v>87</v>
      </c>
    </row>
    <row r="11" spans="1:3" x14ac:dyDescent="0.25">
      <c r="B11" t="s">
        <v>88</v>
      </c>
    </row>
    <row r="12" spans="1:3" x14ac:dyDescent="0.25">
      <c r="B12" t="s">
        <v>89</v>
      </c>
    </row>
    <row r="13" spans="1:3" x14ac:dyDescent="0.25">
      <c r="B13" t="s">
        <v>90</v>
      </c>
    </row>
    <row r="14" spans="1:3" x14ac:dyDescent="0.25">
      <c r="A14" s="44" t="s">
        <v>91</v>
      </c>
      <c r="B14" s="1">
        <v>1</v>
      </c>
    </row>
    <row r="15" spans="1:3" x14ac:dyDescent="0.25">
      <c r="A15" s="46"/>
      <c r="B15" s="47" t="s">
        <v>152</v>
      </c>
      <c r="C15">
        <v>1</v>
      </c>
    </row>
    <row r="16" spans="1:3" x14ac:dyDescent="0.25">
      <c r="B16" t="s">
        <v>92</v>
      </c>
      <c r="C16">
        <v>2</v>
      </c>
    </row>
    <row r="17" spans="1:3" x14ac:dyDescent="0.25">
      <c r="B17" t="s">
        <v>9</v>
      </c>
      <c r="C17">
        <v>3</v>
      </c>
    </row>
    <row r="18" spans="1:3" x14ac:dyDescent="0.25">
      <c r="B18" t="s">
        <v>93</v>
      </c>
      <c r="C18">
        <v>4</v>
      </c>
    </row>
    <row r="19" spans="1:3" x14ac:dyDescent="0.25">
      <c r="A19" s="44" t="s">
        <v>153</v>
      </c>
      <c r="B19" s="1">
        <v>1</v>
      </c>
    </row>
    <row r="20" spans="1:3" x14ac:dyDescent="0.25">
      <c r="B20" s="47" t="s">
        <v>152</v>
      </c>
      <c r="C20">
        <v>1</v>
      </c>
    </row>
    <row r="21" spans="1:3" x14ac:dyDescent="0.25">
      <c r="B21" t="s">
        <v>94</v>
      </c>
      <c r="C21">
        <v>2</v>
      </c>
    </row>
    <row r="22" spans="1:3" x14ac:dyDescent="0.25">
      <c r="B22" t="s">
        <v>95</v>
      </c>
      <c r="C22">
        <v>3</v>
      </c>
    </row>
    <row r="23" spans="1:3" x14ac:dyDescent="0.25">
      <c r="B23" t="s">
        <v>96</v>
      </c>
      <c r="C23">
        <v>4</v>
      </c>
    </row>
    <row r="24" spans="1:3" x14ac:dyDescent="0.25">
      <c r="B24" t="s">
        <v>19</v>
      </c>
      <c r="C24">
        <v>5</v>
      </c>
    </row>
    <row r="25" spans="1:3" x14ac:dyDescent="0.25">
      <c r="B25" t="s">
        <v>97</v>
      </c>
      <c r="C25">
        <v>6</v>
      </c>
    </row>
    <row r="26" spans="1:3" x14ac:dyDescent="0.25">
      <c r="B26" t="s">
        <v>63</v>
      </c>
      <c r="C26">
        <v>7</v>
      </c>
    </row>
    <row r="27" spans="1:3" x14ac:dyDescent="0.25">
      <c r="B27" t="s">
        <v>98</v>
      </c>
      <c r="C27">
        <v>8</v>
      </c>
    </row>
    <row r="28" spans="1:3" x14ac:dyDescent="0.25">
      <c r="B28" t="s">
        <v>99</v>
      </c>
      <c r="C28">
        <v>9</v>
      </c>
    </row>
    <row r="29" spans="1:3" x14ac:dyDescent="0.25">
      <c r="B29" t="s">
        <v>100</v>
      </c>
      <c r="C29">
        <v>10</v>
      </c>
    </row>
    <row r="30" spans="1:3" x14ac:dyDescent="0.25">
      <c r="B30" t="s">
        <v>101</v>
      </c>
      <c r="C30">
        <v>11</v>
      </c>
    </row>
    <row r="31" spans="1:3" x14ac:dyDescent="0.25">
      <c r="B31" t="s">
        <v>102</v>
      </c>
      <c r="C31">
        <v>12</v>
      </c>
    </row>
    <row r="32" spans="1:3" x14ac:dyDescent="0.25">
      <c r="A32" s="44" t="s">
        <v>103</v>
      </c>
      <c r="B32" s="1"/>
    </row>
    <row r="33" spans="1:2" x14ac:dyDescent="0.25">
      <c r="B33" t="s">
        <v>104</v>
      </c>
    </row>
    <row r="34" spans="1:2" x14ac:dyDescent="0.25">
      <c r="B34" t="s">
        <v>105</v>
      </c>
    </row>
    <row r="35" spans="1:2" x14ac:dyDescent="0.25">
      <c r="B35" t="s">
        <v>106</v>
      </c>
    </row>
    <row r="36" spans="1:2" x14ac:dyDescent="0.25">
      <c r="B36" t="s">
        <v>107</v>
      </c>
    </row>
    <row r="37" spans="1:2" x14ac:dyDescent="0.25">
      <c r="B37" t="s">
        <v>108</v>
      </c>
    </row>
    <row r="38" spans="1:2" x14ac:dyDescent="0.25">
      <c r="B38" t="s">
        <v>109</v>
      </c>
    </row>
    <row r="39" spans="1:2" x14ac:dyDescent="0.25">
      <c r="B39" t="s">
        <v>110</v>
      </c>
    </row>
    <row r="40" spans="1:2" x14ac:dyDescent="0.25">
      <c r="A40" s="45" t="s">
        <v>111</v>
      </c>
      <c r="B40" s="1"/>
    </row>
    <row r="41" spans="1:2" x14ac:dyDescent="0.25">
      <c r="B41" t="s">
        <v>112</v>
      </c>
    </row>
    <row r="42" spans="1:2" x14ac:dyDescent="0.25">
      <c r="B42" t="s">
        <v>113</v>
      </c>
    </row>
    <row r="43" spans="1:2" x14ac:dyDescent="0.25">
      <c r="B43" t="s">
        <v>114</v>
      </c>
    </row>
    <row r="44" spans="1:2" x14ac:dyDescent="0.25">
      <c r="B44" t="s">
        <v>115</v>
      </c>
    </row>
    <row r="45" spans="1:2" x14ac:dyDescent="0.25">
      <c r="B45" t="s">
        <v>116</v>
      </c>
    </row>
    <row r="46" spans="1:2" x14ac:dyDescent="0.25">
      <c r="B46" t="s">
        <v>117</v>
      </c>
    </row>
    <row r="47" spans="1:2" x14ac:dyDescent="0.25">
      <c r="B47" t="s">
        <v>118</v>
      </c>
    </row>
    <row r="48" spans="1:2" x14ac:dyDescent="0.25">
      <c r="B48" t="s">
        <v>119</v>
      </c>
    </row>
    <row r="49" spans="1:3" x14ac:dyDescent="0.25">
      <c r="B49" t="s">
        <v>120</v>
      </c>
    </row>
    <row r="50" spans="1:3" x14ac:dyDescent="0.25">
      <c r="B50" t="s">
        <v>121</v>
      </c>
    </row>
    <row r="51" spans="1:3" x14ac:dyDescent="0.25">
      <c r="B51" t="s">
        <v>122</v>
      </c>
    </row>
    <row r="52" spans="1:3" x14ac:dyDescent="0.25">
      <c r="B52" t="s">
        <v>123</v>
      </c>
    </row>
    <row r="53" spans="1:3" x14ac:dyDescent="0.25">
      <c r="A53" s="44" t="s">
        <v>124</v>
      </c>
      <c r="B53" s="1"/>
    </row>
    <row r="54" spans="1:3" x14ac:dyDescent="0.25">
      <c r="B54" t="s">
        <v>125</v>
      </c>
    </row>
    <row r="55" spans="1:3" x14ac:dyDescent="0.25">
      <c r="B55" t="s">
        <v>126</v>
      </c>
    </row>
    <row r="56" spans="1:3" x14ac:dyDescent="0.25">
      <c r="B56" t="s">
        <v>127</v>
      </c>
    </row>
    <row r="57" spans="1:3" x14ac:dyDescent="0.25">
      <c r="B57" t="s">
        <v>128</v>
      </c>
    </row>
    <row r="58" spans="1:3" x14ac:dyDescent="0.25">
      <c r="B58" t="s">
        <v>129</v>
      </c>
    </row>
    <row r="59" spans="1:3" x14ac:dyDescent="0.25">
      <c r="A59" s="44" t="s">
        <v>28</v>
      </c>
      <c r="B59" s="1">
        <v>1</v>
      </c>
    </row>
    <row r="60" spans="1:3" x14ac:dyDescent="0.25">
      <c r="B60" s="47" t="s">
        <v>152</v>
      </c>
      <c r="C60">
        <v>1</v>
      </c>
    </row>
    <row r="61" spans="1:3" x14ac:dyDescent="0.25">
      <c r="B61" t="s">
        <v>130</v>
      </c>
      <c r="C61">
        <v>2</v>
      </c>
    </row>
    <row r="62" spans="1:3" x14ac:dyDescent="0.25">
      <c r="B62" t="s">
        <v>131</v>
      </c>
      <c r="C62">
        <v>3</v>
      </c>
    </row>
    <row r="63" spans="1:3" x14ac:dyDescent="0.25">
      <c r="B63" t="s">
        <v>132</v>
      </c>
      <c r="C63">
        <v>4</v>
      </c>
    </row>
    <row r="64" spans="1:3" x14ac:dyDescent="0.25">
      <c r="B64" t="s">
        <v>133</v>
      </c>
      <c r="C64">
        <v>5</v>
      </c>
    </row>
    <row r="65" spans="1:3" x14ac:dyDescent="0.25">
      <c r="B65" t="s">
        <v>30</v>
      </c>
      <c r="C65">
        <v>6</v>
      </c>
    </row>
    <row r="67" spans="1:3" x14ac:dyDescent="0.25">
      <c r="A67" s="44" t="s">
        <v>36</v>
      </c>
      <c r="B67" s="1">
        <v>1</v>
      </c>
    </row>
    <row r="68" spans="1:3" x14ac:dyDescent="0.25">
      <c r="B68" s="47" t="s">
        <v>152</v>
      </c>
      <c r="C68">
        <v>1</v>
      </c>
    </row>
    <row r="69" spans="1:3" x14ac:dyDescent="0.25">
      <c r="B69" t="s">
        <v>134</v>
      </c>
      <c r="C69">
        <v>2</v>
      </c>
    </row>
    <row r="70" spans="1:3" x14ac:dyDescent="0.25">
      <c r="B70" t="s">
        <v>135</v>
      </c>
      <c r="C70">
        <v>3</v>
      </c>
    </row>
    <row r="71" spans="1:3" x14ac:dyDescent="0.25">
      <c r="B71" t="s">
        <v>136</v>
      </c>
      <c r="C71">
        <v>4</v>
      </c>
    </row>
    <row r="72" spans="1:3" x14ac:dyDescent="0.25">
      <c r="B72" t="s">
        <v>137</v>
      </c>
      <c r="C72">
        <v>5</v>
      </c>
    </row>
    <row r="73" spans="1:3" x14ac:dyDescent="0.25">
      <c r="B73" t="s">
        <v>138</v>
      </c>
      <c r="C73">
        <v>6</v>
      </c>
    </row>
    <row r="74" spans="1:3" x14ac:dyDescent="0.25">
      <c r="B74" t="s">
        <v>139</v>
      </c>
      <c r="C74">
        <v>7</v>
      </c>
    </row>
    <row r="75" spans="1:3" x14ac:dyDescent="0.25">
      <c r="B75" t="s">
        <v>140</v>
      </c>
      <c r="C75">
        <v>8</v>
      </c>
    </row>
    <row r="76" spans="1:3" x14ac:dyDescent="0.25">
      <c r="B76" t="s">
        <v>141</v>
      </c>
      <c r="C76">
        <v>9</v>
      </c>
    </row>
    <row r="77" spans="1:3" x14ac:dyDescent="0.25">
      <c r="B77" t="s">
        <v>142</v>
      </c>
      <c r="C77">
        <v>10</v>
      </c>
    </row>
    <row r="78" spans="1:3" x14ac:dyDescent="0.25">
      <c r="B78" t="s">
        <v>143</v>
      </c>
      <c r="C78">
        <v>11</v>
      </c>
    </row>
    <row r="79" spans="1:3" x14ac:dyDescent="0.25">
      <c r="B79" t="s">
        <v>144</v>
      </c>
      <c r="C79">
        <v>12</v>
      </c>
    </row>
    <row r="80" spans="1:3" x14ac:dyDescent="0.25">
      <c r="B80" t="s">
        <v>145</v>
      </c>
      <c r="C80">
        <v>13</v>
      </c>
    </row>
    <row r="81" spans="1:3" x14ac:dyDescent="0.25">
      <c r="B81" t="s">
        <v>146</v>
      </c>
      <c r="C81">
        <v>14</v>
      </c>
    </row>
    <row r="82" spans="1:3" x14ac:dyDescent="0.25">
      <c r="B82" t="s">
        <v>147</v>
      </c>
      <c r="C82">
        <v>15</v>
      </c>
    </row>
    <row r="83" spans="1:3" x14ac:dyDescent="0.25">
      <c r="B83" t="s">
        <v>148</v>
      </c>
      <c r="C83">
        <v>16</v>
      </c>
    </row>
    <row r="84" spans="1:3" x14ac:dyDescent="0.25">
      <c r="B84" t="s">
        <v>149</v>
      </c>
      <c r="C84">
        <v>17</v>
      </c>
    </row>
    <row r="85" spans="1:3" x14ac:dyDescent="0.25">
      <c r="B85" t="s">
        <v>150</v>
      </c>
      <c r="C85">
        <v>18</v>
      </c>
    </row>
    <row r="86" spans="1:3" x14ac:dyDescent="0.25">
      <c r="B86" t="s">
        <v>151</v>
      </c>
      <c r="C86">
        <v>19</v>
      </c>
    </row>
    <row r="87" spans="1:3" x14ac:dyDescent="0.25">
      <c r="A87" s="44" t="s">
        <v>154</v>
      </c>
      <c r="B87" s="1">
        <v>1</v>
      </c>
    </row>
    <row r="88" spans="1:3" x14ac:dyDescent="0.25">
      <c r="B88" s="47" t="s">
        <v>152</v>
      </c>
      <c r="C88">
        <v>1</v>
      </c>
    </row>
    <row r="89" spans="1:3" x14ac:dyDescent="0.25">
      <c r="B89" t="s">
        <v>94</v>
      </c>
      <c r="C89">
        <v>2</v>
      </c>
    </row>
    <row r="90" spans="1:3" x14ac:dyDescent="0.25">
      <c r="B90" t="s">
        <v>95</v>
      </c>
      <c r="C90">
        <v>3</v>
      </c>
    </row>
    <row r="91" spans="1:3" x14ac:dyDescent="0.25">
      <c r="B91" t="s">
        <v>96</v>
      </c>
      <c r="C91">
        <v>4</v>
      </c>
    </row>
    <row r="92" spans="1:3" x14ac:dyDescent="0.25">
      <c r="B92" t="s">
        <v>19</v>
      </c>
      <c r="C92">
        <v>5</v>
      </c>
    </row>
    <row r="93" spans="1:3" x14ac:dyDescent="0.25">
      <c r="B93" t="s">
        <v>97</v>
      </c>
      <c r="C93">
        <v>6</v>
      </c>
    </row>
    <row r="94" spans="1:3" x14ac:dyDescent="0.25">
      <c r="B94" t="s">
        <v>63</v>
      </c>
      <c r="C94">
        <v>7</v>
      </c>
    </row>
    <row r="95" spans="1:3" x14ac:dyDescent="0.25">
      <c r="B95" t="s">
        <v>98</v>
      </c>
      <c r="C95">
        <v>8</v>
      </c>
    </row>
    <row r="96" spans="1:3" x14ac:dyDescent="0.25">
      <c r="B96" t="s">
        <v>99</v>
      </c>
      <c r="C96">
        <v>9</v>
      </c>
    </row>
    <row r="97" spans="2:3" x14ac:dyDescent="0.25">
      <c r="B97" t="s">
        <v>100</v>
      </c>
      <c r="C97">
        <v>10</v>
      </c>
    </row>
    <row r="98" spans="2:3" x14ac:dyDescent="0.25">
      <c r="B98" t="s">
        <v>101</v>
      </c>
      <c r="C98">
        <v>11</v>
      </c>
    </row>
    <row r="99" spans="2:3" x14ac:dyDescent="0.25">
      <c r="B99" t="s">
        <v>102</v>
      </c>
      <c r="C99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M296"/>
  <sheetViews>
    <sheetView tabSelected="1" topLeftCell="A22" zoomScale="90" zoomScaleNormal="90" workbookViewId="0">
      <selection activeCell="H17" sqref="H17"/>
    </sheetView>
  </sheetViews>
  <sheetFormatPr defaultRowHeight="15" x14ac:dyDescent="0.25"/>
  <cols>
    <col min="1" max="1" width="5.140625" style="6" customWidth="1"/>
    <col min="2" max="2" width="5" style="3" customWidth="1"/>
    <col min="3" max="3" width="46.28515625" style="3" customWidth="1"/>
    <col min="4" max="4" width="30.85546875" style="3" customWidth="1"/>
    <col min="5" max="5" width="73.7109375" style="5" customWidth="1"/>
    <col min="6" max="6" width="3.7109375" style="3" customWidth="1"/>
    <col min="7" max="8" width="9.140625" style="6"/>
    <col min="9" max="9" width="74.85546875" style="6" customWidth="1"/>
    <col min="10" max="39" width="9.140625" style="6"/>
    <col min="40" max="16384" width="9.140625" style="3"/>
  </cols>
  <sheetData>
    <row r="1" spans="2:9" s="6" customFormat="1" ht="22.5" customHeight="1" x14ac:dyDescent="0.25">
      <c r="B1" s="92" t="s">
        <v>159</v>
      </c>
      <c r="C1" s="92"/>
      <c r="D1" s="92"/>
      <c r="E1" s="92"/>
      <c r="F1" s="92"/>
      <c r="G1" s="92"/>
      <c r="H1" s="92"/>
      <c r="I1" s="92"/>
    </row>
    <row r="2" spans="2:9" ht="24" customHeight="1" thickBot="1" x14ac:dyDescent="0.3">
      <c r="B2" s="91" t="s">
        <v>0</v>
      </c>
      <c r="C2" s="91"/>
      <c r="D2" s="8"/>
      <c r="E2" s="9"/>
      <c r="F2" s="6"/>
    </row>
    <row r="3" spans="2:9" ht="24" customHeight="1" x14ac:dyDescent="0.25">
      <c r="B3" s="26"/>
      <c r="C3" s="27"/>
      <c r="D3" s="28"/>
      <c r="E3" s="29"/>
      <c r="F3" s="30"/>
    </row>
    <row r="4" spans="2:9" ht="19.5" thickBot="1" x14ac:dyDescent="0.35">
      <c r="B4" s="31"/>
      <c r="C4" s="2" t="s">
        <v>71</v>
      </c>
      <c r="D4" s="86" t="s">
        <v>1</v>
      </c>
      <c r="E4" s="86" t="s">
        <v>77</v>
      </c>
      <c r="F4" s="34"/>
      <c r="I4" s="85" t="s">
        <v>2</v>
      </c>
    </row>
    <row r="5" spans="2:9" ht="15.75" x14ac:dyDescent="0.25">
      <c r="B5" s="31"/>
      <c r="C5" s="20" t="s">
        <v>3</v>
      </c>
      <c r="D5" s="21" t="s">
        <v>4</v>
      </c>
      <c r="E5" s="93"/>
      <c r="F5" s="34"/>
      <c r="I5" s="63" t="s">
        <v>5</v>
      </c>
    </row>
    <row r="6" spans="2:9" ht="24" x14ac:dyDescent="0.25">
      <c r="B6" s="31"/>
      <c r="C6" s="22" t="s">
        <v>6</v>
      </c>
      <c r="D6" s="23" t="s">
        <v>155</v>
      </c>
      <c r="E6" s="94"/>
      <c r="F6" s="34"/>
      <c r="I6" s="64">
        <v>41547</v>
      </c>
    </row>
    <row r="7" spans="2:9" ht="15.75" x14ac:dyDescent="0.25">
      <c r="B7" s="31"/>
      <c r="C7" s="22" t="s">
        <v>7</v>
      </c>
      <c r="D7" s="23"/>
      <c r="E7" s="97" t="str">
        <f>LOOKUP(fieldLists!B14,fieldLists!C15:C18,fieldLists!B15:B18)</f>
        <v>-Please choose an item-</v>
      </c>
      <c r="F7" s="34"/>
      <c r="I7" s="65" t="s">
        <v>9</v>
      </c>
    </row>
    <row r="8" spans="2:9" ht="36.75" thickBot="1" x14ac:dyDescent="0.3">
      <c r="B8" s="31"/>
      <c r="C8" s="24" t="s">
        <v>10</v>
      </c>
      <c r="D8" s="25" t="s">
        <v>68</v>
      </c>
      <c r="E8" s="96"/>
      <c r="F8" s="34"/>
      <c r="I8" s="66" t="s">
        <v>69</v>
      </c>
    </row>
    <row r="9" spans="2:9" ht="16.5" thickBot="1" x14ac:dyDescent="0.3">
      <c r="B9" s="31"/>
      <c r="C9" s="2" t="s">
        <v>11</v>
      </c>
      <c r="D9" s="35"/>
      <c r="E9" s="33"/>
      <c r="F9" s="34"/>
      <c r="I9" s="60"/>
    </row>
    <row r="10" spans="2:9" ht="24" x14ac:dyDescent="0.25">
      <c r="B10" s="31"/>
      <c r="C10" s="20" t="s">
        <v>12</v>
      </c>
      <c r="D10" s="21" t="s">
        <v>13</v>
      </c>
      <c r="E10" s="93"/>
      <c r="F10" s="34"/>
      <c r="I10" s="63" t="s">
        <v>14</v>
      </c>
    </row>
    <row r="11" spans="2:9" ht="15.75" x14ac:dyDescent="0.25">
      <c r="B11" s="31"/>
      <c r="C11" s="22" t="s">
        <v>15</v>
      </c>
      <c r="D11" s="23" t="s">
        <v>16</v>
      </c>
      <c r="E11" s="95"/>
      <c r="F11" s="34"/>
      <c r="I11" s="65" t="s">
        <v>17</v>
      </c>
    </row>
    <row r="12" spans="2:9" ht="15.75" x14ac:dyDescent="0.25">
      <c r="B12" s="31"/>
      <c r="C12" s="22" t="s">
        <v>18</v>
      </c>
      <c r="D12" s="23" t="s">
        <v>8</v>
      </c>
      <c r="E12" s="4" t="str">
        <f>LOOKUP(fieldLists!B19,fieldLists!C20:C31,fieldLists!B20:B31)</f>
        <v>-Please choose an item-</v>
      </c>
      <c r="F12" s="34"/>
      <c r="I12" s="65" t="s">
        <v>19</v>
      </c>
    </row>
    <row r="13" spans="2:9" ht="16.5" thickBot="1" x14ac:dyDescent="0.3">
      <c r="B13" s="31"/>
      <c r="C13" s="24" t="s">
        <v>20</v>
      </c>
      <c r="D13" s="25" t="s">
        <v>21</v>
      </c>
      <c r="E13" s="98"/>
      <c r="F13" s="34"/>
      <c r="I13" s="67" t="s">
        <v>22</v>
      </c>
    </row>
    <row r="14" spans="2:9" ht="16.5" thickBot="1" x14ac:dyDescent="0.3">
      <c r="B14" s="31"/>
      <c r="C14" s="2" t="s">
        <v>23</v>
      </c>
      <c r="D14" s="35"/>
      <c r="E14" s="33"/>
      <c r="F14" s="34"/>
      <c r="I14" s="60"/>
    </row>
    <row r="15" spans="2:9" ht="16.5" thickBot="1" x14ac:dyDescent="0.3">
      <c r="B15" s="31"/>
      <c r="C15" s="42" t="s">
        <v>24</v>
      </c>
      <c r="D15" s="43" t="s">
        <v>25</v>
      </c>
      <c r="E15" s="99"/>
      <c r="F15" s="34"/>
      <c r="I15" s="68" t="s">
        <v>26</v>
      </c>
    </row>
    <row r="16" spans="2:9" ht="16.5" thickBot="1" x14ac:dyDescent="0.3">
      <c r="B16" s="31"/>
      <c r="C16" s="2" t="s">
        <v>72</v>
      </c>
      <c r="D16" s="35"/>
      <c r="E16" s="33"/>
      <c r="F16" s="34"/>
      <c r="I16" s="60"/>
    </row>
    <row r="17" spans="2:9" ht="77.25" thickBot="1" x14ac:dyDescent="0.3">
      <c r="B17" s="31"/>
      <c r="C17" s="42" t="s">
        <v>160</v>
      </c>
      <c r="D17" s="43" t="s">
        <v>27</v>
      </c>
      <c r="E17" s="100"/>
      <c r="F17" s="34"/>
      <c r="I17" s="69" t="s">
        <v>67</v>
      </c>
    </row>
    <row r="18" spans="2:9" ht="16.5" thickBot="1" x14ac:dyDescent="0.3">
      <c r="B18" s="31"/>
      <c r="C18" s="2" t="s">
        <v>31</v>
      </c>
      <c r="D18" s="35"/>
      <c r="E18" s="33"/>
      <c r="F18" s="34"/>
      <c r="I18" s="60"/>
    </row>
    <row r="19" spans="2:9" ht="36.75" thickBot="1" x14ac:dyDescent="0.3">
      <c r="B19" s="31"/>
      <c r="C19" s="42" t="s">
        <v>162</v>
      </c>
      <c r="D19" s="43" t="s">
        <v>161</v>
      </c>
      <c r="E19" s="100"/>
      <c r="F19" s="34"/>
      <c r="I19" s="70" t="s">
        <v>32</v>
      </c>
    </row>
    <row r="20" spans="2:9" ht="16.5" thickBot="1" x14ac:dyDescent="0.3">
      <c r="B20" s="31"/>
      <c r="C20" s="2" t="s">
        <v>38</v>
      </c>
      <c r="D20" s="35"/>
      <c r="E20" s="33"/>
      <c r="F20" s="34"/>
      <c r="I20" s="60"/>
    </row>
    <row r="21" spans="2:9" ht="24" x14ac:dyDescent="0.25">
      <c r="B21" s="31"/>
      <c r="C21" s="56" t="s">
        <v>39</v>
      </c>
      <c r="D21" s="57" t="s">
        <v>156</v>
      </c>
      <c r="E21" s="101"/>
      <c r="F21" s="34"/>
      <c r="I21" s="71">
        <v>37287</v>
      </c>
    </row>
    <row r="22" spans="2:9" ht="24.75" thickBot="1" x14ac:dyDescent="0.3">
      <c r="B22" s="31"/>
      <c r="C22" s="58" t="s">
        <v>40</v>
      </c>
      <c r="D22" s="59" t="s">
        <v>157</v>
      </c>
      <c r="E22" s="102"/>
      <c r="F22" s="34"/>
      <c r="I22" s="72">
        <v>37622</v>
      </c>
    </row>
    <row r="23" spans="2:9" ht="16.5" thickBot="1" x14ac:dyDescent="0.3">
      <c r="B23" s="31"/>
      <c r="C23" s="2" t="s">
        <v>41</v>
      </c>
      <c r="D23" s="35"/>
      <c r="E23" s="33"/>
      <c r="F23" s="34"/>
      <c r="I23" s="60"/>
    </row>
    <row r="24" spans="2:9" ht="24.75" thickBot="1" x14ac:dyDescent="0.3">
      <c r="B24" s="31"/>
      <c r="C24" s="42" t="s">
        <v>42</v>
      </c>
      <c r="D24" s="43" t="s">
        <v>43</v>
      </c>
      <c r="E24" s="100"/>
      <c r="F24" s="34"/>
      <c r="I24" s="70" t="s">
        <v>44</v>
      </c>
    </row>
    <row r="25" spans="2:9" ht="16.5" thickBot="1" x14ac:dyDescent="0.3">
      <c r="B25" s="31"/>
      <c r="C25" s="2" t="s">
        <v>73</v>
      </c>
      <c r="D25" s="37"/>
      <c r="E25" s="38"/>
      <c r="F25" s="34"/>
      <c r="I25" s="61"/>
    </row>
    <row r="26" spans="2:9" ht="15.75" x14ac:dyDescent="0.25">
      <c r="B26" s="31"/>
      <c r="C26" s="20" t="s">
        <v>28</v>
      </c>
      <c r="D26" s="21" t="s">
        <v>29</v>
      </c>
      <c r="E26" s="4" t="str">
        <f>LOOKUP(fieldLists!B59,fieldLists!C60:C66,fieldLists!B60:B66)</f>
        <v>-Please choose an item-</v>
      </c>
      <c r="F26" s="34"/>
      <c r="I26" s="73" t="s">
        <v>30</v>
      </c>
    </row>
    <row r="27" spans="2:9" ht="15.75" x14ac:dyDescent="0.25">
      <c r="B27" s="31"/>
      <c r="C27" s="22" t="s">
        <v>33</v>
      </c>
      <c r="D27" s="23" t="s">
        <v>34</v>
      </c>
      <c r="E27" s="103"/>
      <c r="F27" s="34"/>
      <c r="I27" s="74" t="s">
        <v>35</v>
      </c>
    </row>
    <row r="28" spans="2:9" ht="15.75" x14ac:dyDescent="0.25">
      <c r="B28" s="31"/>
      <c r="C28" s="22" t="s">
        <v>36</v>
      </c>
      <c r="D28" s="23" t="s">
        <v>37</v>
      </c>
      <c r="E28" s="4" t="str">
        <f>LOOKUP(fieldLists!B67,fieldLists!C68:C86,fieldLists!B68:B86)</f>
        <v>-Please choose an item-</v>
      </c>
      <c r="F28" s="34"/>
      <c r="I28" s="74" t="s">
        <v>148</v>
      </c>
    </row>
    <row r="29" spans="2:9" ht="36.75" thickBot="1" x14ac:dyDescent="0.3">
      <c r="B29" s="31"/>
      <c r="C29" s="24" t="s">
        <v>45</v>
      </c>
      <c r="D29" s="25" t="s">
        <v>46</v>
      </c>
      <c r="E29" s="104"/>
      <c r="F29" s="34"/>
      <c r="I29" s="75" t="s">
        <v>70</v>
      </c>
    </row>
    <row r="30" spans="2:9" ht="15.75" thickBot="1" x14ac:dyDescent="0.3">
      <c r="B30" s="32"/>
      <c r="C30" s="39"/>
      <c r="D30" s="40"/>
      <c r="E30" s="41"/>
      <c r="F30" s="36"/>
    </row>
    <row r="31" spans="2:9" s="6" customFormat="1" x14ac:dyDescent="0.25">
      <c r="B31" s="10"/>
      <c r="C31" s="11"/>
      <c r="D31" s="18"/>
      <c r="E31" s="13"/>
      <c r="F31" s="10"/>
    </row>
    <row r="32" spans="2:9" ht="16.5" thickBot="1" x14ac:dyDescent="0.3">
      <c r="B32" s="91" t="s">
        <v>47</v>
      </c>
      <c r="C32" s="91"/>
      <c r="D32" s="8"/>
      <c r="E32" s="9"/>
      <c r="F32" s="6"/>
    </row>
    <row r="33" spans="2:9" ht="15.75" x14ac:dyDescent="0.25">
      <c r="B33" s="26"/>
      <c r="C33" s="27"/>
      <c r="D33" s="28"/>
      <c r="E33" s="29"/>
      <c r="F33" s="30"/>
    </row>
    <row r="34" spans="2:9" ht="16.5" thickBot="1" x14ac:dyDescent="0.3">
      <c r="B34" s="31"/>
      <c r="C34" s="2" t="s">
        <v>74</v>
      </c>
      <c r="D34" s="51"/>
      <c r="E34" s="33"/>
      <c r="F34" s="34"/>
    </row>
    <row r="35" spans="2:9" ht="15.75" x14ac:dyDescent="0.25">
      <c r="B35" s="31"/>
      <c r="C35" s="20" t="s">
        <v>48</v>
      </c>
      <c r="D35" s="21" t="s">
        <v>49</v>
      </c>
      <c r="E35" s="93"/>
      <c r="F35" s="34"/>
      <c r="I35" s="84" t="s">
        <v>158</v>
      </c>
    </row>
    <row r="36" spans="2:9" ht="27" customHeight="1" x14ac:dyDescent="0.25">
      <c r="B36" s="31"/>
      <c r="C36" s="22" t="s">
        <v>50</v>
      </c>
      <c r="D36" s="23" t="s">
        <v>163</v>
      </c>
      <c r="E36" s="105"/>
      <c r="F36" s="34"/>
      <c r="I36" s="76" t="s">
        <v>51</v>
      </c>
    </row>
    <row r="37" spans="2:9" ht="18" customHeight="1" thickBot="1" x14ac:dyDescent="0.3">
      <c r="B37" s="31"/>
      <c r="C37" s="2" t="s">
        <v>75</v>
      </c>
      <c r="D37" s="35"/>
      <c r="E37" s="33"/>
      <c r="F37" s="34"/>
      <c r="I37" s="60"/>
    </row>
    <row r="38" spans="2:9" ht="16.5" thickBot="1" x14ac:dyDescent="0.3">
      <c r="B38" s="31"/>
      <c r="C38" s="42" t="s">
        <v>48</v>
      </c>
      <c r="D38" s="43" t="s">
        <v>165</v>
      </c>
      <c r="E38" s="99"/>
      <c r="F38" s="34"/>
      <c r="I38" s="68" t="s">
        <v>52</v>
      </c>
    </row>
    <row r="39" spans="2:9" ht="15.75" thickBot="1" x14ac:dyDescent="0.3">
      <c r="B39" s="32"/>
      <c r="C39" s="48"/>
      <c r="D39" s="49"/>
      <c r="E39" s="50"/>
      <c r="F39" s="36"/>
      <c r="I39" s="61"/>
    </row>
    <row r="40" spans="2:9" s="6" customFormat="1" x14ac:dyDescent="0.25">
      <c r="D40" s="19"/>
      <c r="E40" s="14"/>
      <c r="I40" s="61"/>
    </row>
    <row r="41" spans="2:9" ht="16.5" thickBot="1" x14ac:dyDescent="0.3">
      <c r="B41" s="91" t="s">
        <v>53</v>
      </c>
      <c r="C41" s="91"/>
      <c r="D41" s="8"/>
      <c r="E41" s="9"/>
      <c r="F41" s="6"/>
      <c r="I41" s="9"/>
    </row>
    <row r="42" spans="2:9" ht="15.75" x14ac:dyDescent="0.25">
      <c r="B42" s="26"/>
      <c r="C42" s="27"/>
      <c r="D42" s="28"/>
      <c r="E42" s="29"/>
      <c r="F42" s="30"/>
      <c r="I42" s="9"/>
    </row>
    <row r="43" spans="2:9" ht="16.5" thickBot="1" x14ac:dyDescent="0.3">
      <c r="B43" s="31"/>
      <c r="C43" s="2" t="s">
        <v>76</v>
      </c>
      <c r="D43" s="51"/>
      <c r="E43" s="33"/>
      <c r="F43" s="34"/>
      <c r="I43" s="60"/>
    </row>
    <row r="44" spans="2:9" ht="31.5" x14ac:dyDescent="0.25">
      <c r="B44" s="31"/>
      <c r="C44" s="20" t="s">
        <v>54</v>
      </c>
      <c r="D44" s="21" t="s">
        <v>164</v>
      </c>
      <c r="E44" s="93"/>
      <c r="F44" s="34"/>
      <c r="I44" s="63" t="s">
        <v>55</v>
      </c>
    </row>
    <row r="45" spans="2:9" ht="15.75" thickBot="1" x14ac:dyDescent="0.3">
      <c r="B45" s="52"/>
      <c r="C45" s="53"/>
      <c r="D45" s="49"/>
      <c r="E45" s="54"/>
      <c r="F45" s="55"/>
      <c r="I45" s="62"/>
    </row>
    <row r="46" spans="2:9" s="6" customFormat="1" x14ac:dyDescent="0.25">
      <c r="D46" s="19"/>
      <c r="E46" s="14"/>
      <c r="I46" s="61"/>
    </row>
    <row r="47" spans="2:9" ht="16.5" thickBot="1" x14ac:dyDescent="0.3">
      <c r="B47" s="91" t="s">
        <v>56</v>
      </c>
      <c r="C47" s="91"/>
      <c r="D47" s="8"/>
      <c r="E47" s="9"/>
      <c r="F47" s="6"/>
      <c r="I47" s="9"/>
    </row>
    <row r="48" spans="2:9" ht="16.5" thickBot="1" x14ac:dyDescent="0.3">
      <c r="B48" s="26"/>
      <c r="C48" s="27"/>
      <c r="D48" s="28"/>
      <c r="E48" s="29"/>
      <c r="F48" s="30"/>
      <c r="I48" s="9"/>
    </row>
    <row r="49" spans="1:39" ht="15.75" x14ac:dyDescent="0.25">
      <c r="B49" s="31"/>
      <c r="C49" s="56" t="s">
        <v>57</v>
      </c>
      <c r="D49" s="57" t="s">
        <v>58</v>
      </c>
      <c r="E49" s="101"/>
      <c r="F49" s="34"/>
      <c r="I49" s="77">
        <v>41547</v>
      </c>
    </row>
    <row r="50" spans="1:39" ht="24" x14ac:dyDescent="0.25">
      <c r="B50" s="31"/>
      <c r="C50" s="82" t="s">
        <v>12</v>
      </c>
      <c r="D50" s="83" t="s">
        <v>59</v>
      </c>
      <c r="E50" s="106"/>
      <c r="F50" s="34"/>
      <c r="I50" s="78" t="s">
        <v>60</v>
      </c>
    </row>
    <row r="51" spans="1:39" ht="15.75" x14ac:dyDescent="0.25">
      <c r="B51" s="31"/>
      <c r="C51" s="82" t="s">
        <v>61</v>
      </c>
      <c r="D51" s="83" t="s">
        <v>66</v>
      </c>
      <c r="E51" s="107"/>
      <c r="F51" s="34"/>
      <c r="I51" s="79" t="s">
        <v>62</v>
      </c>
    </row>
    <row r="52" spans="1:39" ht="15.75" x14ac:dyDescent="0.25">
      <c r="B52" s="31"/>
      <c r="C52" s="82" t="s">
        <v>18</v>
      </c>
      <c r="D52" s="83" t="s">
        <v>8</v>
      </c>
      <c r="E52" s="4" t="str">
        <f>LOOKUP(fieldLists!B87,fieldLists!C88:C99,fieldLists!B88:B99)</f>
        <v>-Please choose an item-</v>
      </c>
      <c r="F52" s="34"/>
      <c r="I52" s="80" t="s">
        <v>95</v>
      </c>
    </row>
    <row r="53" spans="1:39" ht="16.5" thickBot="1" x14ac:dyDescent="0.3">
      <c r="B53" s="31"/>
      <c r="C53" s="58" t="s">
        <v>64</v>
      </c>
      <c r="D53" s="59" t="s">
        <v>21</v>
      </c>
      <c r="E53" s="108"/>
      <c r="F53" s="34"/>
      <c r="I53" s="81" t="s">
        <v>65</v>
      </c>
    </row>
    <row r="54" spans="1:39" customFormat="1" ht="15.75" thickBot="1" x14ac:dyDescent="0.3">
      <c r="A54" s="7"/>
      <c r="B54" s="52"/>
      <c r="C54" s="53"/>
      <c r="D54" s="53"/>
      <c r="E54" s="54"/>
      <c r="F54" s="55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s="7" customFormat="1" x14ac:dyDescent="0.25">
      <c r="E55" s="15"/>
    </row>
    <row r="56" spans="1:39" s="6" customFormat="1" x14ac:dyDescent="0.25">
      <c r="C56" s="16"/>
      <c r="D56" s="12"/>
      <c r="E56" s="17"/>
    </row>
    <row r="57" spans="1:39" s="6" customFormat="1" x14ac:dyDescent="0.25">
      <c r="E57" s="14"/>
    </row>
    <row r="58" spans="1:39" s="6" customFormat="1" x14ac:dyDescent="0.25">
      <c r="E58" s="14"/>
    </row>
    <row r="59" spans="1:39" s="6" customFormat="1" x14ac:dyDescent="0.25">
      <c r="E59" s="14"/>
    </row>
    <row r="60" spans="1:39" s="6" customFormat="1" x14ac:dyDescent="0.25">
      <c r="E60" s="14"/>
    </row>
    <row r="61" spans="1:39" s="6" customFormat="1" x14ac:dyDescent="0.25">
      <c r="E61" s="14"/>
    </row>
    <row r="62" spans="1:39" s="6" customFormat="1" x14ac:dyDescent="0.25">
      <c r="E62" s="14"/>
    </row>
    <row r="63" spans="1:39" s="6" customFormat="1" x14ac:dyDescent="0.25">
      <c r="E63" s="14"/>
    </row>
    <row r="64" spans="1:39" s="6" customFormat="1" x14ac:dyDescent="0.25">
      <c r="E64" s="14"/>
    </row>
    <row r="65" spans="5:5" s="6" customFormat="1" x14ac:dyDescent="0.25">
      <c r="E65" s="14"/>
    </row>
    <row r="66" spans="5:5" s="6" customFormat="1" x14ac:dyDescent="0.25">
      <c r="E66" s="14"/>
    </row>
    <row r="67" spans="5:5" s="6" customFormat="1" x14ac:dyDescent="0.25">
      <c r="E67" s="14"/>
    </row>
    <row r="68" spans="5:5" s="6" customFormat="1" x14ac:dyDescent="0.25">
      <c r="E68" s="14"/>
    </row>
    <row r="69" spans="5:5" s="6" customFormat="1" x14ac:dyDescent="0.25">
      <c r="E69" s="14"/>
    </row>
    <row r="70" spans="5:5" s="6" customFormat="1" x14ac:dyDescent="0.25">
      <c r="E70" s="14"/>
    </row>
    <row r="71" spans="5:5" s="6" customFormat="1" x14ac:dyDescent="0.25">
      <c r="E71" s="14"/>
    </row>
    <row r="72" spans="5:5" s="6" customFormat="1" x14ac:dyDescent="0.25">
      <c r="E72" s="14"/>
    </row>
    <row r="73" spans="5:5" s="6" customFormat="1" x14ac:dyDescent="0.25">
      <c r="E73" s="14"/>
    </row>
    <row r="74" spans="5:5" s="6" customFormat="1" x14ac:dyDescent="0.25">
      <c r="E74" s="14"/>
    </row>
    <row r="75" spans="5:5" s="6" customFormat="1" x14ac:dyDescent="0.25">
      <c r="E75" s="14"/>
    </row>
    <row r="76" spans="5:5" s="6" customFormat="1" x14ac:dyDescent="0.25">
      <c r="E76" s="14"/>
    </row>
    <row r="77" spans="5:5" s="6" customFormat="1" x14ac:dyDescent="0.25">
      <c r="E77" s="14"/>
    </row>
    <row r="78" spans="5:5" s="6" customFormat="1" x14ac:dyDescent="0.25">
      <c r="E78" s="14"/>
    </row>
    <row r="79" spans="5:5" s="6" customFormat="1" x14ac:dyDescent="0.25">
      <c r="E79" s="14"/>
    </row>
    <row r="80" spans="5:5" s="6" customFormat="1" x14ac:dyDescent="0.25">
      <c r="E80" s="14"/>
    </row>
    <row r="81" spans="5:5" s="6" customFormat="1" x14ac:dyDescent="0.25">
      <c r="E81" s="14"/>
    </row>
    <row r="82" spans="5:5" s="6" customFormat="1" x14ac:dyDescent="0.25">
      <c r="E82" s="14"/>
    </row>
    <row r="83" spans="5:5" s="6" customFormat="1" x14ac:dyDescent="0.25">
      <c r="E83" s="14"/>
    </row>
    <row r="84" spans="5:5" s="6" customFormat="1" x14ac:dyDescent="0.25">
      <c r="E84" s="14"/>
    </row>
    <row r="85" spans="5:5" s="6" customFormat="1" x14ac:dyDescent="0.25">
      <c r="E85" s="14"/>
    </row>
    <row r="86" spans="5:5" s="6" customFormat="1" x14ac:dyDescent="0.25">
      <c r="E86" s="14"/>
    </row>
    <row r="87" spans="5:5" s="6" customFormat="1" x14ac:dyDescent="0.25">
      <c r="E87" s="14"/>
    </row>
    <row r="88" spans="5:5" s="6" customFormat="1" x14ac:dyDescent="0.25">
      <c r="E88" s="14"/>
    </row>
    <row r="89" spans="5:5" s="6" customFormat="1" x14ac:dyDescent="0.25">
      <c r="E89" s="14"/>
    </row>
    <row r="90" spans="5:5" s="6" customFormat="1" x14ac:dyDescent="0.25">
      <c r="E90" s="14"/>
    </row>
    <row r="91" spans="5:5" s="6" customFormat="1" x14ac:dyDescent="0.25">
      <c r="E91" s="14"/>
    </row>
    <row r="92" spans="5:5" s="6" customFormat="1" x14ac:dyDescent="0.25">
      <c r="E92" s="14"/>
    </row>
    <row r="93" spans="5:5" s="6" customFormat="1" x14ac:dyDescent="0.25">
      <c r="E93" s="14"/>
    </row>
    <row r="94" spans="5:5" s="6" customFormat="1" x14ac:dyDescent="0.25">
      <c r="E94" s="14"/>
    </row>
    <row r="95" spans="5:5" s="6" customFormat="1" x14ac:dyDescent="0.25">
      <c r="E95" s="14"/>
    </row>
    <row r="96" spans="5:5" s="6" customFormat="1" x14ac:dyDescent="0.25">
      <c r="E96" s="14"/>
    </row>
    <row r="97" spans="5:5" s="6" customFormat="1" x14ac:dyDescent="0.25">
      <c r="E97" s="14"/>
    </row>
    <row r="98" spans="5:5" s="6" customFormat="1" x14ac:dyDescent="0.25">
      <c r="E98" s="14"/>
    </row>
    <row r="99" spans="5:5" s="6" customFormat="1" x14ac:dyDescent="0.25">
      <c r="E99" s="14"/>
    </row>
    <row r="100" spans="5:5" s="6" customFormat="1" x14ac:dyDescent="0.25">
      <c r="E100" s="14"/>
    </row>
    <row r="101" spans="5:5" s="6" customFormat="1" x14ac:dyDescent="0.25">
      <c r="E101" s="14"/>
    </row>
    <row r="102" spans="5:5" s="6" customFormat="1" x14ac:dyDescent="0.25">
      <c r="E102" s="14"/>
    </row>
    <row r="103" spans="5:5" s="6" customFormat="1" x14ac:dyDescent="0.25">
      <c r="E103" s="14"/>
    </row>
    <row r="104" spans="5:5" s="6" customFormat="1" x14ac:dyDescent="0.25">
      <c r="E104" s="14"/>
    </row>
    <row r="105" spans="5:5" s="6" customFormat="1" x14ac:dyDescent="0.25">
      <c r="E105" s="14"/>
    </row>
    <row r="106" spans="5:5" s="6" customFormat="1" x14ac:dyDescent="0.25">
      <c r="E106" s="14"/>
    </row>
    <row r="107" spans="5:5" s="6" customFormat="1" x14ac:dyDescent="0.25">
      <c r="E107" s="14"/>
    </row>
    <row r="108" spans="5:5" s="6" customFormat="1" x14ac:dyDescent="0.25">
      <c r="E108" s="14"/>
    </row>
    <row r="109" spans="5:5" s="6" customFormat="1" x14ac:dyDescent="0.25">
      <c r="E109" s="14"/>
    </row>
    <row r="110" spans="5:5" s="6" customFormat="1" x14ac:dyDescent="0.25">
      <c r="E110" s="14"/>
    </row>
    <row r="111" spans="5:5" s="6" customFormat="1" x14ac:dyDescent="0.25">
      <c r="E111" s="14"/>
    </row>
    <row r="112" spans="5:5" s="6" customFormat="1" x14ac:dyDescent="0.25">
      <c r="E112" s="14"/>
    </row>
    <row r="113" spans="5:5" s="6" customFormat="1" x14ac:dyDescent="0.25">
      <c r="E113" s="14"/>
    </row>
    <row r="114" spans="5:5" s="6" customFormat="1" x14ac:dyDescent="0.25">
      <c r="E114" s="14"/>
    </row>
    <row r="115" spans="5:5" s="6" customFormat="1" x14ac:dyDescent="0.25">
      <c r="E115" s="14"/>
    </row>
    <row r="116" spans="5:5" s="6" customFormat="1" x14ac:dyDescent="0.25">
      <c r="E116" s="14"/>
    </row>
    <row r="117" spans="5:5" s="6" customFormat="1" x14ac:dyDescent="0.25">
      <c r="E117" s="14"/>
    </row>
    <row r="118" spans="5:5" s="6" customFormat="1" x14ac:dyDescent="0.25">
      <c r="E118" s="14"/>
    </row>
    <row r="119" spans="5:5" s="6" customFormat="1" x14ac:dyDescent="0.25">
      <c r="E119" s="14"/>
    </row>
    <row r="120" spans="5:5" s="6" customFormat="1" x14ac:dyDescent="0.25">
      <c r="E120" s="14"/>
    </row>
    <row r="121" spans="5:5" s="6" customFormat="1" x14ac:dyDescent="0.25">
      <c r="E121" s="14"/>
    </row>
    <row r="122" spans="5:5" s="6" customFormat="1" x14ac:dyDescent="0.25">
      <c r="E122" s="14"/>
    </row>
    <row r="123" spans="5:5" s="6" customFormat="1" x14ac:dyDescent="0.25">
      <c r="E123" s="14"/>
    </row>
    <row r="124" spans="5:5" s="6" customFormat="1" x14ac:dyDescent="0.25">
      <c r="E124" s="14"/>
    </row>
    <row r="125" spans="5:5" s="6" customFormat="1" x14ac:dyDescent="0.25">
      <c r="E125" s="14"/>
    </row>
    <row r="126" spans="5:5" s="6" customFormat="1" x14ac:dyDescent="0.25">
      <c r="E126" s="14"/>
    </row>
    <row r="127" spans="5:5" s="6" customFormat="1" x14ac:dyDescent="0.25">
      <c r="E127" s="14"/>
    </row>
    <row r="128" spans="5:5" s="6" customFormat="1" x14ac:dyDescent="0.25">
      <c r="E128" s="14"/>
    </row>
    <row r="129" spans="5:5" s="6" customFormat="1" x14ac:dyDescent="0.25">
      <c r="E129" s="14"/>
    </row>
    <row r="130" spans="5:5" s="6" customFormat="1" x14ac:dyDescent="0.25">
      <c r="E130" s="14"/>
    </row>
    <row r="131" spans="5:5" s="6" customFormat="1" x14ac:dyDescent="0.25">
      <c r="E131" s="14"/>
    </row>
    <row r="132" spans="5:5" s="6" customFormat="1" x14ac:dyDescent="0.25">
      <c r="E132" s="14"/>
    </row>
    <row r="133" spans="5:5" s="6" customFormat="1" x14ac:dyDescent="0.25">
      <c r="E133" s="14"/>
    </row>
    <row r="134" spans="5:5" s="6" customFormat="1" x14ac:dyDescent="0.25">
      <c r="E134" s="14"/>
    </row>
    <row r="135" spans="5:5" s="6" customFormat="1" x14ac:dyDescent="0.25">
      <c r="E135" s="14"/>
    </row>
    <row r="136" spans="5:5" s="6" customFormat="1" x14ac:dyDescent="0.25">
      <c r="E136" s="14"/>
    </row>
    <row r="137" spans="5:5" s="6" customFormat="1" x14ac:dyDescent="0.25">
      <c r="E137" s="14"/>
    </row>
    <row r="138" spans="5:5" s="6" customFormat="1" x14ac:dyDescent="0.25">
      <c r="E138" s="14"/>
    </row>
    <row r="139" spans="5:5" s="6" customFormat="1" x14ac:dyDescent="0.25">
      <c r="E139" s="14"/>
    </row>
    <row r="140" spans="5:5" s="6" customFormat="1" x14ac:dyDescent="0.25">
      <c r="E140" s="14"/>
    </row>
    <row r="141" spans="5:5" s="6" customFormat="1" x14ac:dyDescent="0.25">
      <c r="E141" s="14"/>
    </row>
    <row r="142" spans="5:5" s="6" customFormat="1" x14ac:dyDescent="0.25">
      <c r="E142" s="14"/>
    </row>
    <row r="143" spans="5:5" s="6" customFormat="1" x14ac:dyDescent="0.25">
      <c r="E143" s="14"/>
    </row>
    <row r="144" spans="5:5" s="6" customFormat="1" x14ac:dyDescent="0.25">
      <c r="E144" s="14"/>
    </row>
    <row r="145" spans="5:5" s="6" customFormat="1" x14ac:dyDescent="0.25">
      <c r="E145" s="14"/>
    </row>
    <row r="146" spans="5:5" s="6" customFormat="1" x14ac:dyDescent="0.25">
      <c r="E146" s="14"/>
    </row>
    <row r="147" spans="5:5" s="6" customFormat="1" x14ac:dyDescent="0.25">
      <c r="E147" s="14"/>
    </row>
    <row r="148" spans="5:5" s="6" customFormat="1" x14ac:dyDescent="0.25">
      <c r="E148" s="14"/>
    </row>
    <row r="149" spans="5:5" s="6" customFormat="1" x14ac:dyDescent="0.25">
      <c r="E149" s="14"/>
    </row>
    <row r="150" spans="5:5" s="6" customFormat="1" x14ac:dyDescent="0.25">
      <c r="E150" s="14"/>
    </row>
    <row r="151" spans="5:5" s="6" customFormat="1" x14ac:dyDescent="0.25">
      <c r="E151" s="14"/>
    </row>
    <row r="152" spans="5:5" s="6" customFormat="1" x14ac:dyDescent="0.25">
      <c r="E152" s="14"/>
    </row>
    <row r="153" spans="5:5" s="6" customFormat="1" x14ac:dyDescent="0.25">
      <c r="E153" s="14"/>
    </row>
    <row r="154" spans="5:5" s="6" customFormat="1" x14ac:dyDescent="0.25">
      <c r="E154" s="14"/>
    </row>
    <row r="155" spans="5:5" s="6" customFormat="1" x14ac:dyDescent="0.25">
      <c r="E155" s="14"/>
    </row>
    <row r="156" spans="5:5" s="6" customFormat="1" x14ac:dyDescent="0.25">
      <c r="E156" s="14"/>
    </row>
    <row r="157" spans="5:5" s="6" customFormat="1" x14ac:dyDescent="0.25">
      <c r="E157" s="14"/>
    </row>
    <row r="158" spans="5:5" s="6" customFormat="1" x14ac:dyDescent="0.25">
      <c r="E158" s="14"/>
    </row>
    <row r="159" spans="5:5" s="6" customFormat="1" x14ac:dyDescent="0.25">
      <c r="E159" s="14"/>
    </row>
    <row r="160" spans="5:5" s="6" customFormat="1" x14ac:dyDescent="0.25">
      <c r="E160" s="14"/>
    </row>
    <row r="161" spans="5:5" s="6" customFormat="1" x14ac:dyDescent="0.25">
      <c r="E161" s="14"/>
    </row>
    <row r="162" spans="5:5" s="6" customFormat="1" x14ac:dyDescent="0.25">
      <c r="E162" s="14"/>
    </row>
    <row r="163" spans="5:5" s="6" customFormat="1" x14ac:dyDescent="0.25">
      <c r="E163" s="14"/>
    </row>
    <row r="164" spans="5:5" s="6" customFormat="1" x14ac:dyDescent="0.25">
      <c r="E164" s="14"/>
    </row>
    <row r="165" spans="5:5" s="6" customFormat="1" x14ac:dyDescent="0.25">
      <c r="E165" s="14"/>
    </row>
    <row r="166" spans="5:5" s="6" customFormat="1" x14ac:dyDescent="0.25">
      <c r="E166" s="14"/>
    </row>
    <row r="167" spans="5:5" s="6" customFormat="1" x14ac:dyDescent="0.25">
      <c r="E167" s="14"/>
    </row>
    <row r="168" spans="5:5" s="6" customFormat="1" x14ac:dyDescent="0.25">
      <c r="E168" s="14"/>
    </row>
    <row r="169" spans="5:5" s="6" customFormat="1" x14ac:dyDescent="0.25">
      <c r="E169" s="14"/>
    </row>
    <row r="170" spans="5:5" s="6" customFormat="1" x14ac:dyDescent="0.25">
      <c r="E170" s="14"/>
    </row>
    <row r="171" spans="5:5" s="6" customFormat="1" x14ac:dyDescent="0.25">
      <c r="E171" s="14"/>
    </row>
    <row r="172" spans="5:5" s="6" customFormat="1" x14ac:dyDescent="0.25">
      <c r="E172" s="14"/>
    </row>
    <row r="173" spans="5:5" s="6" customFormat="1" x14ac:dyDescent="0.25">
      <c r="E173" s="14"/>
    </row>
    <row r="174" spans="5:5" s="6" customFormat="1" x14ac:dyDescent="0.25">
      <c r="E174" s="14"/>
    </row>
    <row r="175" spans="5:5" s="6" customFormat="1" x14ac:dyDescent="0.25">
      <c r="E175" s="14"/>
    </row>
    <row r="176" spans="5:5" s="6" customFormat="1" x14ac:dyDescent="0.25">
      <c r="E176" s="14"/>
    </row>
    <row r="177" spans="5:5" s="6" customFormat="1" x14ac:dyDescent="0.25">
      <c r="E177" s="14"/>
    </row>
    <row r="178" spans="5:5" s="6" customFormat="1" x14ac:dyDescent="0.25">
      <c r="E178" s="14"/>
    </row>
    <row r="179" spans="5:5" s="6" customFormat="1" x14ac:dyDescent="0.25">
      <c r="E179" s="14"/>
    </row>
    <row r="180" spans="5:5" s="6" customFormat="1" x14ac:dyDescent="0.25">
      <c r="E180" s="14"/>
    </row>
    <row r="181" spans="5:5" s="6" customFormat="1" x14ac:dyDescent="0.25">
      <c r="E181" s="14"/>
    </row>
    <row r="182" spans="5:5" s="6" customFormat="1" x14ac:dyDescent="0.25">
      <c r="E182" s="14"/>
    </row>
    <row r="183" spans="5:5" s="6" customFormat="1" x14ac:dyDescent="0.25">
      <c r="E183" s="14"/>
    </row>
    <row r="184" spans="5:5" s="6" customFormat="1" x14ac:dyDescent="0.25">
      <c r="E184" s="14"/>
    </row>
    <row r="185" spans="5:5" s="6" customFormat="1" x14ac:dyDescent="0.25">
      <c r="E185" s="14"/>
    </row>
    <row r="186" spans="5:5" s="6" customFormat="1" x14ac:dyDescent="0.25">
      <c r="E186" s="14"/>
    </row>
    <row r="187" spans="5:5" s="6" customFormat="1" x14ac:dyDescent="0.25">
      <c r="E187" s="14"/>
    </row>
    <row r="188" spans="5:5" s="6" customFormat="1" x14ac:dyDescent="0.25">
      <c r="E188" s="14"/>
    </row>
    <row r="189" spans="5:5" s="6" customFormat="1" x14ac:dyDescent="0.25">
      <c r="E189" s="14"/>
    </row>
    <row r="190" spans="5:5" s="6" customFormat="1" x14ac:dyDescent="0.25">
      <c r="E190" s="14"/>
    </row>
    <row r="191" spans="5:5" s="6" customFormat="1" x14ac:dyDescent="0.25">
      <c r="E191" s="14"/>
    </row>
    <row r="192" spans="5:5" s="6" customFormat="1" x14ac:dyDescent="0.25">
      <c r="E192" s="14"/>
    </row>
    <row r="193" spans="5:5" s="6" customFormat="1" x14ac:dyDescent="0.25">
      <c r="E193" s="14"/>
    </row>
    <row r="194" spans="5:5" s="6" customFormat="1" x14ac:dyDescent="0.25">
      <c r="E194" s="14"/>
    </row>
    <row r="195" spans="5:5" s="6" customFormat="1" x14ac:dyDescent="0.25">
      <c r="E195" s="14"/>
    </row>
    <row r="196" spans="5:5" s="6" customFormat="1" x14ac:dyDescent="0.25">
      <c r="E196" s="14"/>
    </row>
    <row r="197" spans="5:5" s="6" customFormat="1" x14ac:dyDescent="0.25">
      <c r="E197" s="14"/>
    </row>
    <row r="198" spans="5:5" s="6" customFormat="1" x14ac:dyDescent="0.25">
      <c r="E198" s="14"/>
    </row>
    <row r="199" spans="5:5" s="6" customFormat="1" x14ac:dyDescent="0.25">
      <c r="E199" s="14"/>
    </row>
    <row r="200" spans="5:5" s="6" customFormat="1" x14ac:dyDescent="0.25">
      <c r="E200" s="14"/>
    </row>
    <row r="201" spans="5:5" s="6" customFormat="1" x14ac:dyDescent="0.25">
      <c r="E201" s="14"/>
    </row>
    <row r="202" spans="5:5" s="6" customFormat="1" x14ac:dyDescent="0.25">
      <c r="E202" s="14"/>
    </row>
    <row r="203" spans="5:5" s="6" customFormat="1" x14ac:dyDescent="0.25">
      <c r="E203" s="14"/>
    </row>
    <row r="204" spans="5:5" s="6" customFormat="1" x14ac:dyDescent="0.25">
      <c r="E204" s="14"/>
    </row>
    <row r="205" spans="5:5" s="6" customFormat="1" x14ac:dyDescent="0.25">
      <c r="E205" s="14"/>
    </row>
    <row r="206" spans="5:5" s="6" customFormat="1" x14ac:dyDescent="0.25">
      <c r="E206" s="14"/>
    </row>
    <row r="207" spans="5:5" s="6" customFormat="1" x14ac:dyDescent="0.25">
      <c r="E207" s="14"/>
    </row>
    <row r="208" spans="5:5" s="6" customFormat="1" x14ac:dyDescent="0.25">
      <c r="E208" s="14"/>
    </row>
    <row r="209" spans="5:5" s="6" customFormat="1" x14ac:dyDescent="0.25">
      <c r="E209" s="14"/>
    </row>
    <row r="210" spans="5:5" s="6" customFormat="1" x14ac:dyDescent="0.25">
      <c r="E210" s="14"/>
    </row>
    <row r="211" spans="5:5" s="6" customFormat="1" x14ac:dyDescent="0.25">
      <c r="E211" s="14"/>
    </row>
    <row r="212" spans="5:5" s="6" customFormat="1" x14ac:dyDescent="0.25">
      <c r="E212" s="14"/>
    </row>
    <row r="213" spans="5:5" s="6" customFormat="1" x14ac:dyDescent="0.25">
      <c r="E213" s="14"/>
    </row>
    <row r="214" spans="5:5" s="6" customFormat="1" x14ac:dyDescent="0.25">
      <c r="E214" s="14"/>
    </row>
    <row r="215" spans="5:5" s="6" customFormat="1" x14ac:dyDescent="0.25">
      <c r="E215" s="14"/>
    </row>
    <row r="216" spans="5:5" s="6" customFormat="1" x14ac:dyDescent="0.25">
      <c r="E216" s="14"/>
    </row>
    <row r="217" spans="5:5" s="6" customFormat="1" x14ac:dyDescent="0.25">
      <c r="E217" s="14"/>
    </row>
    <row r="218" spans="5:5" s="6" customFormat="1" x14ac:dyDescent="0.25">
      <c r="E218" s="14"/>
    </row>
    <row r="219" spans="5:5" s="6" customFormat="1" x14ac:dyDescent="0.25">
      <c r="E219" s="14"/>
    </row>
    <row r="220" spans="5:5" s="6" customFormat="1" x14ac:dyDescent="0.25">
      <c r="E220" s="14"/>
    </row>
    <row r="221" spans="5:5" s="6" customFormat="1" x14ac:dyDescent="0.25">
      <c r="E221" s="14"/>
    </row>
    <row r="222" spans="5:5" s="6" customFormat="1" x14ac:dyDescent="0.25">
      <c r="E222" s="14"/>
    </row>
    <row r="223" spans="5:5" s="6" customFormat="1" x14ac:dyDescent="0.25">
      <c r="E223" s="14"/>
    </row>
    <row r="224" spans="5:5" s="6" customFormat="1" x14ac:dyDescent="0.25">
      <c r="E224" s="14"/>
    </row>
    <row r="225" spans="5:5" s="6" customFormat="1" x14ac:dyDescent="0.25">
      <c r="E225" s="14"/>
    </row>
    <row r="226" spans="5:5" s="6" customFormat="1" x14ac:dyDescent="0.25">
      <c r="E226" s="14"/>
    </row>
    <row r="227" spans="5:5" s="6" customFormat="1" x14ac:dyDescent="0.25">
      <c r="E227" s="14"/>
    </row>
    <row r="228" spans="5:5" s="6" customFormat="1" x14ac:dyDescent="0.25">
      <c r="E228" s="14"/>
    </row>
    <row r="229" spans="5:5" s="6" customFormat="1" x14ac:dyDescent="0.25">
      <c r="E229" s="14"/>
    </row>
    <row r="230" spans="5:5" s="6" customFormat="1" x14ac:dyDescent="0.25">
      <c r="E230" s="14"/>
    </row>
    <row r="231" spans="5:5" s="6" customFormat="1" x14ac:dyDescent="0.25">
      <c r="E231" s="14"/>
    </row>
    <row r="232" spans="5:5" s="6" customFormat="1" x14ac:dyDescent="0.25">
      <c r="E232" s="14"/>
    </row>
    <row r="233" spans="5:5" s="6" customFormat="1" x14ac:dyDescent="0.25">
      <c r="E233" s="14"/>
    </row>
    <row r="234" spans="5:5" s="6" customFormat="1" x14ac:dyDescent="0.25">
      <c r="E234" s="14"/>
    </row>
    <row r="235" spans="5:5" s="6" customFormat="1" x14ac:dyDescent="0.25">
      <c r="E235" s="14"/>
    </row>
    <row r="236" spans="5:5" s="6" customFormat="1" x14ac:dyDescent="0.25">
      <c r="E236" s="14"/>
    </row>
    <row r="237" spans="5:5" s="6" customFormat="1" x14ac:dyDescent="0.25">
      <c r="E237" s="14"/>
    </row>
    <row r="238" spans="5:5" s="6" customFormat="1" x14ac:dyDescent="0.25">
      <c r="E238" s="14"/>
    </row>
    <row r="239" spans="5:5" s="6" customFormat="1" x14ac:dyDescent="0.25">
      <c r="E239" s="14"/>
    </row>
    <row r="240" spans="5:5" s="6" customFormat="1" x14ac:dyDescent="0.25">
      <c r="E240" s="14"/>
    </row>
    <row r="241" spans="5:5" s="6" customFormat="1" x14ac:dyDescent="0.25">
      <c r="E241" s="14"/>
    </row>
    <row r="242" spans="5:5" s="6" customFormat="1" x14ac:dyDescent="0.25">
      <c r="E242" s="14"/>
    </row>
    <row r="243" spans="5:5" s="6" customFormat="1" x14ac:dyDescent="0.25">
      <c r="E243" s="14"/>
    </row>
    <row r="244" spans="5:5" s="6" customFormat="1" x14ac:dyDescent="0.25">
      <c r="E244" s="14"/>
    </row>
    <row r="245" spans="5:5" s="6" customFormat="1" x14ac:dyDescent="0.25">
      <c r="E245" s="14"/>
    </row>
    <row r="246" spans="5:5" s="6" customFormat="1" x14ac:dyDescent="0.25">
      <c r="E246" s="14"/>
    </row>
    <row r="247" spans="5:5" s="6" customFormat="1" x14ac:dyDescent="0.25">
      <c r="E247" s="14"/>
    </row>
    <row r="248" spans="5:5" s="6" customFormat="1" x14ac:dyDescent="0.25">
      <c r="E248" s="14"/>
    </row>
    <row r="249" spans="5:5" s="6" customFormat="1" x14ac:dyDescent="0.25">
      <c r="E249" s="14"/>
    </row>
    <row r="250" spans="5:5" s="6" customFormat="1" x14ac:dyDescent="0.25">
      <c r="E250" s="14"/>
    </row>
    <row r="251" spans="5:5" s="6" customFormat="1" x14ac:dyDescent="0.25">
      <c r="E251" s="14"/>
    </row>
    <row r="252" spans="5:5" s="6" customFormat="1" x14ac:dyDescent="0.25">
      <c r="E252" s="14"/>
    </row>
    <row r="253" spans="5:5" s="6" customFormat="1" x14ac:dyDescent="0.25">
      <c r="E253" s="14"/>
    </row>
    <row r="254" spans="5:5" s="6" customFormat="1" x14ac:dyDescent="0.25">
      <c r="E254" s="14"/>
    </row>
    <row r="255" spans="5:5" s="6" customFormat="1" x14ac:dyDescent="0.25">
      <c r="E255" s="14"/>
    </row>
    <row r="256" spans="5:5" s="6" customFormat="1" x14ac:dyDescent="0.25">
      <c r="E256" s="14"/>
    </row>
    <row r="257" spans="5:5" s="6" customFormat="1" x14ac:dyDescent="0.25">
      <c r="E257" s="14"/>
    </row>
    <row r="258" spans="5:5" s="6" customFormat="1" x14ac:dyDescent="0.25">
      <c r="E258" s="14"/>
    </row>
    <row r="259" spans="5:5" s="6" customFormat="1" x14ac:dyDescent="0.25">
      <c r="E259" s="14"/>
    </row>
    <row r="260" spans="5:5" s="6" customFormat="1" x14ac:dyDescent="0.25">
      <c r="E260" s="14"/>
    </row>
    <row r="261" spans="5:5" s="6" customFormat="1" x14ac:dyDescent="0.25">
      <c r="E261" s="14"/>
    </row>
    <row r="262" spans="5:5" s="6" customFormat="1" x14ac:dyDescent="0.25">
      <c r="E262" s="14"/>
    </row>
    <row r="263" spans="5:5" s="6" customFormat="1" x14ac:dyDescent="0.25">
      <c r="E263" s="14"/>
    </row>
    <row r="264" spans="5:5" s="6" customFormat="1" x14ac:dyDescent="0.25">
      <c r="E264" s="14"/>
    </row>
    <row r="265" spans="5:5" s="6" customFormat="1" x14ac:dyDescent="0.25">
      <c r="E265" s="14"/>
    </row>
    <row r="266" spans="5:5" s="6" customFormat="1" x14ac:dyDescent="0.25">
      <c r="E266" s="14"/>
    </row>
    <row r="267" spans="5:5" s="6" customFormat="1" x14ac:dyDescent="0.25">
      <c r="E267" s="14"/>
    </row>
    <row r="268" spans="5:5" s="6" customFormat="1" x14ac:dyDescent="0.25">
      <c r="E268" s="14"/>
    </row>
    <row r="269" spans="5:5" s="6" customFormat="1" x14ac:dyDescent="0.25">
      <c r="E269" s="14"/>
    </row>
    <row r="270" spans="5:5" s="6" customFormat="1" x14ac:dyDescent="0.25">
      <c r="E270" s="14"/>
    </row>
    <row r="271" spans="5:5" s="6" customFormat="1" x14ac:dyDescent="0.25">
      <c r="E271" s="14"/>
    </row>
    <row r="272" spans="5:5" s="6" customFormat="1" x14ac:dyDescent="0.25">
      <c r="E272" s="14"/>
    </row>
    <row r="273" spans="5:5" s="6" customFormat="1" x14ac:dyDescent="0.25">
      <c r="E273" s="14"/>
    </row>
    <row r="274" spans="5:5" s="6" customFormat="1" x14ac:dyDescent="0.25">
      <c r="E274" s="14"/>
    </row>
    <row r="275" spans="5:5" s="6" customFormat="1" x14ac:dyDescent="0.25">
      <c r="E275" s="14"/>
    </row>
    <row r="276" spans="5:5" s="6" customFormat="1" x14ac:dyDescent="0.25">
      <c r="E276" s="14"/>
    </row>
    <row r="277" spans="5:5" s="6" customFormat="1" x14ac:dyDescent="0.25">
      <c r="E277" s="14"/>
    </row>
    <row r="278" spans="5:5" s="6" customFormat="1" x14ac:dyDescent="0.25">
      <c r="E278" s="14"/>
    </row>
    <row r="279" spans="5:5" s="6" customFormat="1" x14ac:dyDescent="0.25">
      <c r="E279" s="14"/>
    </row>
    <row r="280" spans="5:5" s="6" customFormat="1" x14ac:dyDescent="0.25">
      <c r="E280" s="14"/>
    </row>
    <row r="281" spans="5:5" s="6" customFormat="1" x14ac:dyDescent="0.25">
      <c r="E281" s="14"/>
    </row>
    <row r="282" spans="5:5" s="6" customFormat="1" x14ac:dyDescent="0.25">
      <c r="E282" s="14"/>
    </row>
    <row r="283" spans="5:5" s="6" customFormat="1" x14ac:dyDescent="0.25">
      <c r="E283" s="14"/>
    </row>
    <row r="284" spans="5:5" s="6" customFormat="1" x14ac:dyDescent="0.25">
      <c r="E284" s="14"/>
    </row>
    <row r="285" spans="5:5" s="6" customFormat="1" x14ac:dyDescent="0.25">
      <c r="E285" s="14"/>
    </row>
    <row r="286" spans="5:5" s="6" customFormat="1" x14ac:dyDescent="0.25">
      <c r="E286" s="14"/>
    </row>
    <row r="287" spans="5:5" s="6" customFormat="1" x14ac:dyDescent="0.25">
      <c r="E287" s="14"/>
    </row>
    <row r="288" spans="5:5" s="6" customFormat="1" x14ac:dyDescent="0.25">
      <c r="E288" s="14"/>
    </row>
    <row r="289" spans="5:5" s="6" customFormat="1" x14ac:dyDescent="0.25">
      <c r="E289" s="14"/>
    </row>
    <row r="290" spans="5:5" s="6" customFormat="1" x14ac:dyDescent="0.25">
      <c r="E290" s="14"/>
    </row>
    <row r="291" spans="5:5" s="6" customFormat="1" x14ac:dyDescent="0.25">
      <c r="E291" s="14"/>
    </row>
    <row r="292" spans="5:5" s="6" customFormat="1" x14ac:dyDescent="0.25">
      <c r="E292" s="14"/>
    </row>
    <row r="293" spans="5:5" s="6" customFormat="1" x14ac:dyDescent="0.25">
      <c r="E293" s="14"/>
    </row>
    <row r="294" spans="5:5" s="6" customFormat="1" x14ac:dyDescent="0.25">
      <c r="E294" s="14"/>
    </row>
    <row r="295" spans="5:5" s="6" customFormat="1" x14ac:dyDescent="0.25">
      <c r="E295" s="14"/>
    </row>
    <row r="296" spans="5:5" s="6" customFormat="1" x14ac:dyDescent="0.25">
      <c r="E296" s="14"/>
    </row>
  </sheetData>
  <sheetProtection password="CC54" sheet="1" objects="1" scenarios="1"/>
  <mergeCells count="5">
    <mergeCell ref="B2:C2"/>
    <mergeCell ref="B32:C32"/>
    <mergeCell ref="B41:C41"/>
    <mergeCell ref="B47:C47"/>
    <mergeCell ref="B1:I1"/>
  </mergeCells>
  <hyperlinks>
    <hyperlink ref="I13" r:id="rId1" display="mailto:M.Diop@ANSD.gov"/>
    <hyperlink ref="I35" r:id="rId2"/>
  </hyperlinks>
  <pageMargins left="0.25" right="0.25" top="0.75" bottom="0.75" header="0.3" footer="0.3"/>
  <pageSetup paperSize="9" scale="46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Drop Down 1">
              <controlPr defaultSize="0" autoLine="0" autoPict="0">
                <anchor moveWithCells="1">
                  <from>
                    <xdr:col>3</xdr:col>
                    <xdr:colOff>123825</xdr:colOff>
                    <xdr:row>6</xdr:row>
                    <xdr:rowOff>19050</xdr:rowOff>
                  </from>
                  <to>
                    <xdr:col>3</xdr:col>
                    <xdr:colOff>1619250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Drop Down 2">
              <controlPr defaultSize="0" autoLine="0" autoPict="0">
                <anchor moveWithCells="1">
                  <from>
                    <xdr:col>3</xdr:col>
                    <xdr:colOff>38100</xdr:colOff>
                    <xdr:row>11</xdr:row>
                    <xdr:rowOff>9525</xdr:rowOff>
                  </from>
                  <to>
                    <xdr:col>3</xdr:col>
                    <xdr:colOff>1543050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Drop Down 4">
              <controlPr defaultSize="0" autoLine="0" autoPict="0">
                <anchor moveWithCells="1">
                  <from>
                    <xdr:col>3</xdr:col>
                    <xdr:colOff>9525</xdr:colOff>
                    <xdr:row>25</xdr:row>
                    <xdr:rowOff>19050</xdr:rowOff>
                  </from>
                  <to>
                    <xdr:col>3</xdr:col>
                    <xdr:colOff>1504950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Drop Down 5">
              <controlPr defaultSize="0" autoLine="0" autoPict="0">
                <anchor moveWithCells="1">
                  <from>
                    <xdr:col>3</xdr:col>
                    <xdr:colOff>19050</xdr:colOff>
                    <xdr:row>27</xdr:row>
                    <xdr:rowOff>38100</xdr:rowOff>
                  </from>
                  <to>
                    <xdr:col>3</xdr:col>
                    <xdr:colOff>1514475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Drop Down 6">
              <controlPr defaultSize="0" autoLine="0" autoPict="0">
                <anchor moveWithCells="1">
                  <from>
                    <xdr:col>3</xdr:col>
                    <xdr:colOff>28575</xdr:colOff>
                    <xdr:row>51</xdr:row>
                    <xdr:rowOff>9525</xdr:rowOff>
                  </from>
                  <to>
                    <xdr:col>3</xdr:col>
                    <xdr:colOff>1524000</xdr:colOff>
                    <xdr:row>51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2"/>
  <sheetViews>
    <sheetView zoomScale="80" zoomScaleNormal="80" workbookViewId="0">
      <selection activeCell="A2" sqref="A2"/>
    </sheetView>
  </sheetViews>
  <sheetFormatPr defaultRowHeight="15" x14ac:dyDescent="0.25"/>
  <cols>
    <col min="1" max="1" width="13.7109375" customWidth="1"/>
    <col min="3" max="3" width="11.28515625" bestFit="1" customWidth="1"/>
    <col min="6" max="6" width="13" customWidth="1"/>
    <col min="10" max="10" width="10.42578125" customWidth="1"/>
    <col min="11" max="11" width="13.140625" customWidth="1"/>
    <col min="12" max="12" width="11.85546875" customWidth="1"/>
    <col min="13" max="13" width="11.42578125" customWidth="1"/>
    <col min="15" max="15" width="11.85546875" customWidth="1"/>
    <col min="17" max="17" width="13.42578125" customWidth="1"/>
    <col min="18" max="19" width="11.28515625" bestFit="1" customWidth="1"/>
    <col min="20" max="20" width="13.5703125" customWidth="1"/>
    <col min="21" max="21" width="12.42578125" customWidth="1"/>
    <col min="22" max="22" width="11.85546875" customWidth="1"/>
    <col min="23" max="23" width="11.42578125" customWidth="1"/>
    <col min="24" max="24" width="11.85546875" customWidth="1"/>
    <col min="25" max="25" width="12.42578125" customWidth="1"/>
    <col min="26" max="26" width="12.85546875" customWidth="1"/>
    <col min="27" max="27" width="17" customWidth="1"/>
    <col min="29" max="29" width="12.140625" customWidth="1"/>
    <col min="30" max="30" width="19.5703125" customWidth="1"/>
    <col min="32" max="32" width="15.28515625" customWidth="1"/>
    <col min="33" max="33" width="23.7109375" customWidth="1"/>
    <col min="34" max="34" width="11.28515625" bestFit="1" customWidth="1"/>
    <col min="38" max="38" width="13.28515625" customWidth="1"/>
  </cols>
  <sheetData>
    <row r="1" spans="1:38" ht="63.75" thickBot="1" x14ac:dyDescent="0.3">
      <c r="A1" s="2" t="s">
        <v>71</v>
      </c>
      <c r="B1" s="20" t="s">
        <v>3</v>
      </c>
      <c r="C1" s="90" t="s">
        <v>6</v>
      </c>
      <c r="D1" s="22" t="s">
        <v>7</v>
      </c>
      <c r="E1" s="24" t="s">
        <v>10</v>
      </c>
      <c r="F1" s="2" t="s">
        <v>11</v>
      </c>
      <c r="G1" s="20" t="s">
        <v>12</v>
      </c>
      <c r="H1" s="22" t="s">
        <v>15</v>
      </c>
      <c r="I1" s="22" t="s">
        <v>18</v>
      </c>
      <c r="J1" s="24" t="s">
        <v>20</v>
      </c>
      <c r="K1" s="2" t="s">
        <v>23</v>
      </c>
      <c r="L1" s="42" t="s">
        <v>24</v>
      </c>
      <c r="M1" s="2" t="s">
        <v>72</v>
      </c>
      <c r="N1" s="42" t="s">
        <v>160</v>
      </c>
      <c r="O1" s="2" t="s">
        <v>31</v>
      </c>
      <c r="P1" s="42" t="s">
        <v>162</v>
      </c>
      <c r="Q1" s="2" t="s">
        <v>38</v>
      </c>
      <c r="R1" s="88" t="s">
        <v>39</v>
      </c>
      <c r="S1" s="89" t="s">
        <v>40</v>
      </c>
      <c r="T1" s="2" t="s">
        <v>41</v>
      </c>
      <c r="U1" s="42" t="s">
        <v>42</v>
      </c>
      <c r="V1" s="2" t="s">
        <v>73</v>
      </c>
      <c r="W1" s="20" t="s">
        <v>28</v>
      </c>
      <c r="X1" s="22" t="s">
        <v>33</v>
      </c>
      <c r="Y1" s="22" t="s">
        <v>36</v>
      </c>
      <c r="Z1" s="24" t="s">
        <v>45</v>
      </c>
      <c r="AA1" s="2" t="s">
        <v>74</v>
      </c>
      <c r="AB1" s="20" t="s">
        <v>48</v>
      </c>
      <c r="AC1" s="22" t="s">
        <v>50</v>
      </c>
      <c r="AD1" s="2" t="s">
        <v>75</v>
      </c>
      <c r="AE1" s="42" t="s">
        <v>48</v>
      </c>
      <c r="AF1" s="2" t="s">
        <v>76</v>
      </c>
      <c r="AG1" s="20" t="s">
        <v>54</v>
      </c>
      <c r="AH1" s="88" t="s">
        <v>57</v>
      </c>
      <c r="AI1" s="82" t="s">
        <v>12</v>
      </c>
      <c r="AJ1" s="82" t="s">
        <v>61</v>
      </c>
      <c r="AK1" s="82" t="s">
        <v>18</v>
      </c>
      <c r="AL1" s="58" t="s">
        <v>64</v>
      </c>
    </row>
    <row r="2" spans="1:38" x14ac:dyDescent="0.25">
      <c r="A2" t="s">
        <v>166</v>
      </c>
      <c r="B2">
        <f>(metaTemplate!$E5)</f>
        <v>0</v>
      </c>
      <c r="C2" s="87">
        <f>(metaTemplate!$E6)</f>
        <v>0</v>
      </c>
      <c r="D2" t="str">
        <f>TRANSPOSE(metaTemplate!$E7)</f>
        <v>-Please choose an item-</v>
      </c>
      <c r="E2">
        <f>TRANSPOSE(metaTemplate!$E8)</f>
        <v>0</v>
      </c>
      <c r="G2">
        <f>TRANSPOSE(metaTemplate!$E10)</f>
        <v>0</v>
      </c>
      <c r="H2">
        <f>TRANSPOSE(metaTemplate!$E11)</f>
        <v>0</v>
      </c>
      <c r="I2" t="str">
        <f>TRANSPOSE(metaTemplate!$E12)</f>
        <v>-Please choose an item-</v>
      </c>
      <c r="J2">
        <f>TRANSPOSE(metaTemplate!$E13)</f>
        <v>0</v>
      </c>
      <c r="L2">
        <f>TRANSPOSE(metaTemplate!$E15)</f>
        <v>0</v>
      </c>
      <c r="N2">
        <f>TRANSPOSE(metaTemplate!$E17)</f>
        <v>0</v>
      </c>
      <c r="P2">
        <f>TRANSPOSE(metaTemplate!$E19)</f>
        <v>0</v>
      </c>
      <c r="R2" s="87">
        <f>TRANSPOSE(metaTemplate!$E21)</f>
        <v>0</v>
      </c>
      <c r="S2" s="87">
        <f>TRANSPOSE(metaTemplate!$E22)</f>
        <v>0</v>
      </c>
      <c r="U2">
        <f>TRANSPOSE(metaTemplate!$E24)</f>
        <v>0</v>
      </c>
      <c r="W2" t="str">
        <f>TRANSPOSE(metaTemplate!$E26)</f>
        <v>-Please choose an item-</v>
      </c>
      <c r="X2">
        <f>TRANSPOSE(metaTemplate!$E27)</f>
        <v>0</v>
      </c>
      <c r="Y2" t="str">
        <f>TRANSPOSE(metaTemplate!$E28)</f>
        <v>-Please choose an item-</v>
      </c>
      <c r="Z2">
        <f>TRANSPOSE(metaTemplate!$E29)</f>
        <v>0</v>
      </c>
      <c r="AB2">
        <f>TRANSPOSE(metaTemplate!$E35)</f>
        <v>0</v>
      </c>
      <c r="AC2">
        <f>TRANSPOSE(metaTemplate!$E36)</f>
        <v>0</v>
      </c>
      <c r="AE2">
        <f>TRANSPOSE(metaTemplate!$E38)</f>
        <v>0</v>
      </c>
      <c r="AG2">
        <f>TRANSPOSE(metaTemplate!$E44)</f>
        <v>0</v>
      </c>
      <c r="AH2" s="87">
        <f>TRANSPOSE(metaTemplate!$E49)</f>
        <v>0</v>
      </c>
      <c r="AI2">
        <f>TRANSPOSE(metaTemplate!$E50)</f>
        <v>0</v>
      </c>
      <c r="AJ2">
        <f>TRANSPOSE(metaTemplate!$E51)</f>
        <v>0</v>
      </c>
      <c r="AK2" t="str">
        <f>TRANSPOSE(metaTemplate!$E52)</f>
        <v>-Please choose an item-</v>
      </c>
      <c r="AL2">
        <f>TRANSPOSE(metaTemplate!$E53)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fieldLists</vt:lpstr>
      <vt:lpstr>metaTemplate</vt:lpstr>
      <vt:lpstr>data_collect</vt:lpstr>
      <vt:lpstr>metaTemplate!Print_Area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de Bono</dc:creator>
  <cp:lastModifiedBy>Andrea de Bono</cp:lastModifiedBy>
  <cp:lastPrinted>2014-07-29T05:29:06Z</cp:lastPrinted>
  <dcterms:created xsi:type="dcterms:W3CDTF">2014-07-28T11:58:00Z</dcterms:created>
  <dcterms:modified xsi:type="dcterms:W3CDTF">2014-08-09T11:29:47Z</dcterms:modified>
</cp:coreProperties>
</file>